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813614-B4C9-4E6E-B53F-3905810751DF}" xr6:coauthVersionLast="47" xr6:coauthVersionMax="47" xr10:uidLastSave="{00000000-0000-0000-0000-000000000000}"/>
  <bookViews>
    <workbookView xWindow="-120" yWindow="-120" windowWidth="29040" windowHeight="15720" tabRatio="798" activeTab="1" xr2:uid="{00000000-000D-0000-FFFF-FFFF00000000}"/>
  </bookViews>
  <sheets>
    <sheet name="記載例" sheetId="1" r:id="rId1"/>
    <sheet name="請求書入力シート" sheetId="2" r:id="rId2"/>
    <sheet name="請求書（提出）" sheetId="3" r:id="rId3"/>
  </sheets>
  <definedNames>
    <definedName name="_xlnm.Print_Area" localSheetId="0">記載例!$B$2:$AL$42</definedName>
    <definedName name="_xlnm.Print_Area" localSheetId="1">請求書入力シート!$B$2:AK62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5" i="3" l="1"/>
  <c r="V147" i="3"/>
  <c r="V145" i="3"/>
  <c r="V143" i="3"/>
  <c r="V141" i="3"/>
  <c r="V139" i="3"/>
  <c r="V137" i="3"/>
  <c r="V135" i="3"/>
  <c r="V134" i="3"/>
  <c r="V133" i="3"/>
  <c r="V86" i="3"/>
  <c r="V84" i="3"/>
  <c r="V82" i="3"/>
  <c r="V80" i="3"/>
  <c r="V78" i="3"/>
  <c r="V76" i="3"/>
  <c r="V74" i="3"/>
  <c r="V73" i="3"/>
  <c r="V72" i="3"/>
  <c r="V30" i="3"/>
  <c r="V28" i="3"/>
  <c r="V26" i="3"/>
  <c r="V24" i="3"/>
  <c r="V22" i="3"/>
  <c r="V20" i="3"/>
  <c r="V18" i="3"/>
  <c r="V17" i="3"/>
  <c r="V16" i="3"/>
  <c r="Q76" i="3"/>
  <c r="W12" i="3"/>
  <c r="Y12" i="3"/>
  <c r="Y68" i="3"/>
  <c r="Y129" i="3" s="1"/>
  <c r="AD66" i="3"/>
  <c r="AB66" i="3"/>
  <c r="X66" i="3"/>
  <c r="X127" i="3" s="1"/>
  <c r="AD127" i="3"/>
  <c r="AB127" i="3"/>
  <c r="AB10" i="3"/>
  <c r="W127" i="3"/>
  <c r="W126" i="3"/>
  <c r="W125" i="3"/>
  <c r="W124" i="3"/>
  <c r="W128" i="3"/>
  <c r="W67" i="3"/>
  <c r="AG39" i="1"/>
  <c r="W68" i="3"/>
  <c r="W129" i="3" s="1"/>
  <c r="W11" i="3"/>
  <c r="Z121" i="3"/>
  <c r="Z60" i="3"/>
  <c r="Z4" i="3" l="1"/>
  <c r="AA147" i="3"/>
  <c r="X147" i="3"/>
  <c r="W147" i="3"/>
  <c r="Q147" i="3"/>
  <c r="AA145" i="3"/>
  <c r="X145" i="3"/>
  <c r="W145" i="3"/>
  <c r="Q145" i="3"/>
  <c r="F145" i="3"/>
  <c r="F144" i="3"/>
  <c r="AA143" i="3"/>
  <c r="X143" i="3"/>
  <c r="W143" i="3"/>
  <c r="Q143" i="3"/>
  <c r="F142" i="3"/>
  <c r="AA141" i="3"/>
  <c r="X141" i="3"/>
  <c r="W141" i="3"/>
  <c r="Q141" i="3"/>
  <c r="AA139" i="3"/>
  <c r="X139" i="3"/>
  <c r="W139" i="3"/>
  <c r="Q139" i="3"/>
  <c r="F138" i="3"/>
  <c r="AA137" i="3"/>
  <c r="X137" i="3"/>
  <c r="W137" i="3"/>
  <c r="Q137" i="3"/>
  <c r="F136" i="3"/>
  <c r="AA135" i="3"/>
  <c r="X135" i="3"/>
  <c r="W135" i="3"/>
  <c r="Q135" i="3"/>
  <c r="AA134" i="3"/>
  <c r="X134" i="3"/>
  <c r="W134" i="3"/>
  <c r="Q134" i="3"/>
  <c r="F134" i="3"/>
  <c r="AA133" i="3"/>
  <c r="X133" i="3"/>
  <c r="W133" i="3"/>
  <c r="Q133" i="3"/>
  <c r="F132" i="3"/>
  <c r="AG121" i="3"/>
  <c r="AD121" i="3"/>
  <c r="AA86" i="3"/>
  <c r="X86" i="3"/>
  <c r="W86" i="3"/>
  <c r="Q86" i="3"/>
  <c r="AA84" i="3"/>
  <c r="X84" i="3"/>
  <c r="W84" i="3"/>
  <c r="Q84" i="3"/>
  <c r="F84" i="3"/>
  <c r="F83" i="3"/>
  <c r="AA82" i="3"/>
  <c r="X82" i="3"/>
  <c r="W82" i="3"/>
  <c r="Q82" i="3"/>
  <c r="F81" i="3"/>
  <c r="AA80" i="3"/>
  <c r="X80" i="3"/>
  <c r="W80" i="3"/>
  <c r="Q80" i="3"/>
  <c r="AA78" i="3"/>
  <c r="X78" i="3"/>
  <c r="W78" i="3"/>
  <c r="Q78" i="3"/>
  <c r="F77" i="3"/>
  <c r="AA76" i="3"/>
  <c r="X76" i="3"/>
  <c r="W76" i="3"/>
  <c r="F75" i="3"/>
  <c r="AA74" i="3"/>
  <c r="X74" i="3"/>
  <c r="W74" i="3"/>
  <c r="Q74" i="3"/>
  <c r="AA73" i="3"/>
  <c r="X73" i="3"/>
  <c r="W73" i="3"/>
  <c r="Q73" i="3"/>
  <c r="F73" i="3"/>
  <c r="AA72" i="3"/>
  <c r="X72" i="3"/>
  <c r="W72" i="3"/>
  <c r="Q72" i="3"/>
  <c r="F71" i="3"/>
  <c r="AG60" i="3"/>
  <c r="AD60" i="3"/>
  <c r="AA30" i="3"/>
  <c r="X30" i="3"/>
  <c r="W30" i="3"/>
  <c r="Q30" i="3"/>
  <c r="AA28" i="3"/>
  <c r="X28" i="3"/>
  <c r="W28" i="3"/>
  <c r="Q28" i="3"/>
  <c r="F28" i="3"/>
  <c r="F27" i="3"/>
  <c r="AA26" i="3"/>
  <c r="X26" i="3"/>
  <c r="W26" i="3"/>
  <c r="Q26" i="3"/>
  <c r="F25" i="3"/>
  <c r="AA24" i="3"/>
  <c r="X24" i="3"/>
  <c r="W24" i="3"/>
  <c r="Q24" i="3"/>
  <c r="AA22" i="3"/>
  <c r="X22" i="3"/>
  <c r="W22" i="3"/>
  <c r="Q22" i="3"/>
  <c r="F21" i="3"/>
  <c r="AA20" i="3"/>
  <c r="X20" i="3"/>
  <c r="W20" i="3"/>
  <c r="Q20" i="3"/>
  <c r="F19" i="3"/>
  <c r="AA18" i="3"/>
  <c r="X18" i="3"/>
  <c r="W18" i="3"/>
  <c r="Q18" i="3"/>
  <c r="AA17" i="3"/>
  <c r="X17" i="3"/>
  <c r="W17" i="3"/>
  <c r="Q17" i="3"/>
  <c r="F17" i="3"/>
  <c r="AA16" i="3"/>
  <c r="X16" i="3"/>
  <c r="W16" i="3"/>
  <c r="Q16" i="3"/>
  <c r="F15" i="3"/>
  <c r="AD10" i="3"/>
  <c r="X10" i="3"/>
  <c r="W10" i="3"/>
  <c r="W66" i="3" s="1"/>
  <c r="W9" i="3"/>
  <c r="W65" i="3" s="1"/>
  <c r="W8" i="3"/>
  <c r="W64" i="3" s="1"/>
  <c r="W7" i="3"/>
  <c r="W63" i="3" s="1"/>
  <c r="AG4" i="3"/>
  <c r="AD4" i="3"/>
  <c r="AG29" i="2"/>
  <c r="AF147" i="3" s="1"/>
  <c r="AG28" i="2"/>
  <c r="AF84" i="3" s="1"/>
  <c r="AG26" i="2"/>
  <c r="AF82" i="3" s="1"/>
  <c r="AG24" i="2"/>
  <c r="AF80" i="3" s="1"/>
  <c r="AF78" i="3"/>
  <c r="AF134" i="3"/>
  <c r="AF133" i="3"/>
  <c r="AF76" i="3" l="1"/>
  <c r="AG33" i="2"/>
  <c r="AF74" i="3"/>
  <c r="AG31" i="2"/>
  <c r="AG35" i="2" s="1"/>
  <c r="AF24" i="3"/>
  <c r="AF72" i="3"/>
  <c r="AF26" i="3"/>
  <c r="AF28" i="3"/>
  <c r="AF73" i="3"/>
  <c r="AF135" i="3"/>
  <c r="AF30" i="3"/>
  <c r="AF18" i="3"/>
  <c r="AF86" i="3"/>
  <c r="AF16" i="3"/>
  <c r="AF17" i="3"/>
  <c r="AF141" i="3"/>
  <c r="AF143" i="3"/>
  <c r="AF22" i="3"/>
  <c r="AF137" i="3"/>
  <c r="AF139" i="3"/>
  <c r="AF145" i="3"/>
  <c r="AF20" i="3"/>
  <c r="AF34" i="3" l="1"/>
  <c r="AG37" i="2"/>
  <c r="AF38" i="3" s="1"/>
  <c r="AF94" i="3" s="1"/>
  <c r="AF155" i="3" s="1"/>
  <c r="AF36" i="3"/>
  <c r="AF32" i="3"/>
  <c r="AF90" i="3" l="1"/>
  <c r="AF151" i="3"/>
  <c r="AG39" i="2"/>
  <c r="AF88" i="3"/>
  <c r="AF149" i="3"/>
  <c r="AF40" i="3"/>
  <c r="AF92" i="3"/>
  <c r="AF153" i="3"/>
  <c r="AF157" i="3" l="1"/>
  <c r="AF9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山本幸</author>
  </authors>
  <commentList>
    <comment ref="AA4" authorId="0" shapeId="0" xr:uid="{39AC8B09-9B50-4FD0-B58A-0E198840F7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G23" authorId="1" shapeId="0" xr:uid="{00000000-0006-0000-0100-000004000000}">
      <text>
        <r>
          <rPr>
            <sz val="9"/>
            <color indexed="81"/>
            <rFont val="宋体"/>
            <charset val="128"/>
          </rPr>
          <t>該当する預金種別にチェックを入れてください</t>
        </r>
      </text>
    </comment>
  </commentList>
</comments>
</file>

<file path=xl/sharedStrings.xml><?xml version="1.0" encoding="utf-8"?>
<sst xmlns="http://schemas.openxmlformats.org/spreadsheetml/2006/main" count="296" uniqueCount="93">
  <si>
    <t>（記載例）</t>
  </si>
  <si>
    <t>請　　求　　書（貴社控）</t>
  </si>
  <si>
    <t>一般用</t>
  </si>
  <si>
    <t>年</t>
  </si>
  <si>
    <t>○</t>
  </si>
  <si>
    <t>月</t>
  </si>
  <si>
    <t>日</t>
  </si>
  <si>
    <t>　</t>
  </si>
  <si>
    <t>博多港管理株式会社　御中</t>
  </si>
  <si>
    <t>会社名</t>
  </si>
  <si>
    <t>福岡市○○区○○○</t>
  </si>
  <si>
    <t>○○○○株式会社</t>
  </si>
  <si>
    <t>代表取締役　○○　○○</t>
  </si>
  <si>
    <t>印</t>
  </si>
  <si>
    <t>注文番号</t>
  </si>
  <si>
    <t>TEL</t>
  </si>
  <si>
    <t>FAX</t>
  </si>
  <si>
    <t>発 注 者</t>
  </si>
  <si>
    <t>工 事 名</t>
  </si>
  <si>
    <t>ｱｲﾗﾝﾄﾞｼﾃｨ地区平成28年度○○工事</t>
  </si>
  <si>
    <t>摘　　　　要</t>
  </si>
  <si>
    <t>単位</t>
  </si>
  <si>
    <t>数量</t>
  </si>
  <si>
    <t>単　価</t>
  </si>
  <si>
    <t>金　額</t>
  </si>
  <si>
    <t>○○○</t>
  </si>
  <si>
    <t>式</t>
  </si>
  <si>
    <t>施工場所</t>
  </si>
  <si>
    <t>福岡市東区</t>
  </si>
  <si>
    <t>振込先銀行名</t>
  </si>
  <si>
    <t>○○銀行</t>
  </si>
  <si>
    <t>支   店   名</t>
  </si>
  <si>
    <t>○○支店</t>
  </si>
  <si>
    <t>預金種別</t>
  </si>
  <si>
    <t>普　通</t>
  </si>
  <si>
    <t>当　座</t>
  </si>
  <si>
    <t>　口 座 番 号</t>
  </si>
  <si>
    <t>○○○○○</t>
  </si>
  <si>
    <t>フリガナ</t>
  </si>
  <si>
    <t>○○○○(ｶ</t>
  </si>
  <si>
    <t>口座名義人</t>
  </si>
  <si>
    <t>○○○○㈱</t>
  </si>
  <si>
    <t>記入上の注意事項</t>
  </si>
  <si>
    <t>1.</t>
  </si>
  <si>
    <t>請求書は、３枚１組になっています。</t>
  </si>
  <si>
    <t>[貴社控]を除き２枚を提出して下さい。</t>
  </si>
  <si>
    <t>2.</t>
  </si>
  <si>
    <t>請求書は、必ず所定の日までに提出してください。</t>
  </si>
  <si>
    <t>提出が遅れた場合は、所定の支払い日にお支払で</t>
  </si>
  <si>
    <t>きないことがあります。</t>
  </si>
  <si>
    <t>3.</t>
  </si>
  <si>
    <t>請求書提出後は、すみやかに賃金台帳を提出してく</t>
  </si>
  <si>
    <t>％</t>
  </si>
  <si>
    <t>ださい。</t>
  </si>
  <si>
    <t>※請求書は必ず定められた日迄に必着するように提出して下さい。</t>
  </si>
  <si>
    <t>請求書入力シート</t>
  </si>
  <si>
    <t>※</t>
  </si>
  <si>
    <t>色内に情報を入力してください。</t>
  </si>
  <si>
    <t>会社名欄はゴム印でもかまいません。</t>
  </si>
  <si>
    <t>請　　求　　書（正）</t>
  </si>
  <si>
    <t>支払条件</t>
  </si>
  <si>
    <t>比　率</t>
  </si>
  <si>
    <t>支 払 日</t>
  </si>
  <si>
    <t>現　　金</t>
  </si>
  <si>
    <t>手　　形</t>
  </si>
  <si>
    <t>経　理</t>
  </si>
  <si>
    <t>検　　　　　印</t>
  </si>
  <si>
    <t>扱　者</t>
  </si>
  <si>
    <t>所　管</t>
  </si>
  <si>
    <t>請求書入力伝票</t>
  </si>
  <si>
    <t>伝票No.</t>
  </si>
  <si>
    <t>工事No.</t>
  </si>
  <si>
    <t>工事名</t>
  </si>
  <si>
    <t>予算No.</t>
  </si>
  <si>
    <t>税抜請求額</t>
  </si>
  <si>
    <t>消　費　税</t>
  </si>
  <si>
    <t>請求金額</t>
  </si>
  <si>
    <t>摘　　要</t>
  </si>
  <si>
    <t>合　　　　　　　計</t>
  </si>
  <si>
    <t>請　　求　　書（現場控）</t>
  </si>
  <si>
    <t>登録番号</t>
    <rPh sb="0" eb="4">
      <t>トウロクバンゴウ</t>
    </rPh>
    <phoneticPr fontId="34"/>
  </si>
  <si>
    <t>軽</t>
    <rPh sb="0" eb="1">
      <t>ケイ</t>
    </rPh>
    <phoneticPr fontId="34"/>
  </si>
  <si>
    <t>合計</t>
    <rPh sb="0" eb="2">
      <t>ゴウケイ</t>
    </rPh>
    <phoneticPr fontId="34"/>
  </si>
  <si>
    <t>10％対象</t>
    <rPh sb="3" eb="5">
      <t>タイショウ</t>
    </rPh>
    <phoneticPr fontId="34"/>
  </si>
  <si>
    <t>8％対象</t>
    <rPh sb="2" eb="4">
      <t>タイショウ</t>
    </rPh>
    <phoneticPr fontId="34"/>
  </si>
  <si>
    <t>小　　計</t>
    <rPh sb="0" eb="1">
      <t>ショウ</t>
    </rPh>
    <rPh sb="3" eb="4">
      <t>ケイ</t>
    </rPh>
    <phoneticPr fontId="34"/>
  </si>
  <si>
    <t>消 費 税</t>
    <rPh sb="0" eb="1">
      <t>ショウ</t>
    </rPh>
    <rPh sb="2" eb="3">
      <t>ヒ</t>
    </rPh>
    <rPh sb="4" eb="5">
      <t>ゼイ</t>
    </rPh>
    <phoneticPr fontId="34"/>
  </si>
  <si>
    <t>※</t>
    <phoneticPr fontId="34"/>
  </si>
  <si>
    <t>軽減税率対象は欄に「※」</t>
    <rPh sb="0" eb="4">
      <t>ケイゲンゼイリツ</t>
    </rPh>
    <rPh sb="4" eb="6">
      <t>タイショウ</t>
    </rPh>
    <rPh sb="7" eb="8">
      <t>ラン</t>
    </rPh>
    <phoneticPr fontId="34"/>
  </si>
  <si>
    <t>区分</t>
    <rPh sb="0" eb="2">
      <t>クブン</t>
    </rPh>
    <phoneticPr fontId="34"/>
  </si>
  <si>
    <t>区分の「※」は軽減税率対象</t>
    <rPh sb="0" eb="2">
      <t>クブン</t>
    </rPh>
    <rPh sb="7" eb="11">
      <t>ケイゲンゼイリツ</t>
    </rPh>
    <rPh sb="11" eb="13">
      <t>タイショウ</t>
    </rPh>
    <phoneticPr fontId="34"/>
  </si>
  <si>
    <t>T</t>
    <phoneticPr fontId="34"/>
  </si>
  <si>
    <t>登録事業者は必須</t>
    <rPh sb="0" eb="5">
      <t>トウロクジギョウシャ</t>
    </rPh>
    <rPh sb="6" eb="8">
      <t>ヒッス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</si>
</sst>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indexed="8"/>
      <name val="ＭＳ Ｐゴシック"/>
      <family val="2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ゴシック"/>
      <family val="2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ゴシック"/>
      <family val="2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2"/>
      <charset val="128"/>
    </font>
    <font>
      <sz val="9"/>
      <color indexed="10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2"/>
      <charset val="128"/>
    </font>
    <font>
      <b/>
      <sz val="14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2"/>
      <charset val="128"/>
    </font>
    <font>
      <sz val="9"/>
      <color indexed="81"/>
      <name val="宋体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3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766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3" fillId="0" borderId="0" xfId="1">
      <alignment vertical="center"/>
    </xf>
    <xf numFmtId="0" fontId="33" fillId="0" borderId="10" xfId="1" applyBorder="1">
      <alignment vertical="center"/>
    </xf>
    <xf numFmtId="0" fontId="6" fillId="0" borderId="0" xfId="1" applyFont="1" applyAlignment="1">
      <alignment vertical="center" wrapText="1"/>
    </xf>
    <xf numFmtId="0" fontId="5" fillId="0" borderId="16" xfId="1" applyFont="1" applyBorder="1" applyAlignment="1">
      <alignment horizontal="center"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4" fillId="0" borderId="16" xfId="1" applyFont="1" applyBorder="1">
      <alignment vertical="center"/>
    </xf>
    <xf numFmtId="0" fontId="1" fillId="0" borderId="7" xfId="1" applyFont="1" applyBorder="1">
      <alignment vertical="center"/>
    </xf>
    <xf numFmtId="49" fontId="8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top"/>
    </xf>
    <xf numFmtId="49" fontId="8" fillId="0" borderId="27" xfId="1" applyNumberFormat="1" applyFont="1" applyBorder="1" applyAlignment="1">
      <alignment horizontal="right" vertical="center"/>
    </xf>
    <xf numFmtId="0" fontId="9" fillId="0" borderId="28" xfId="1" applyFont="1" applyBorder="1" applyAlignment="1">
      <alignment horizontal="left" vertical="top"/>
    </xf>
    <xf numFmtId="0" fontId="10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33" fillId="0" borderId="0" xfId="1" applyAlignment="1">
      <alignment horizontal="center"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33" fillId="0" borderId="0" xfId="1" applyAlignment="1">
      <alignment vertical="top"/>
    </xf>
    <xf numFmtId="0" fontId="4" fillId="0" borderId="38" xfId="1" applyFont="1" applyBorder="1">
      <alignment vertical="center"/>
    </xf>
    <xf numFmtId="0" fontId="4" fillId="0" borderId="35" xfId="1" applyFont="1" applyBorder="1">
      <alignment vertical="center"/>
    </xf>
    <xf numFmtId="0" fontId="9" fillId="0" borderId="35" xfId="1" applyFont="1" applyBorder="1" applyAlignment="1">
      <alignment horizontal="left" vertical="top"/>
    </xf>
    <xf numFmtId="0" fontId="13" fillId="0" borderId="0" xfId="1" applyFont="1">
      <alignment vertical="center"/>
    </xf>
    <xf numFmtId="0" fontId="33" fillId="0" borderId="35" xfId="1" applyBorder="1">
      <alignment vertical="center"/>
    </xf>
    <xf numFmtId="0" fontId="13" fillId="0" borderId="28" xfId="1" applyFont="1" applyBorder="1">
      <alignment vertical="center"/>
    </xf>
    <xf numFmtId="0" fontId="33" fillId="0" borderId="41" xfId="1" applyBorder="1">
      <alignment vertical="center"/>
    </xf>
    <xf numFmtId="0" fontId="11" fillId="0" borderId="0" xfId="1" applyFont="1" applyAlignment="1">
      <alignment horizontal="center" vertical="center"/>
    </xf>
    <xf numFmtId="0" fontId="33" fillId="0" borderId="16" xfId="1" applyBorder="1">
      <alignment vertical="center"/>
    </xf>
    <xf numFmtId="0" fontId="33" fillId="0" borderId="7" xfId="1" applyBorder="1">
      <alignment vertical="center"/>
    </xf>
    <xf numFmtId="0" fontId="4" fillId="0" borderId="27" xfId="1" applyFont="1" applyBorder="1">
      <alignment vertical="center"/>
    </xf>
    <xf numFmtId="0" fontId="10" fillId="0" borderId="28" xfId="1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33" fillId="0" borderId="28" xfId="1" applyBorder="1">
      <alignment vertical="center"/>
    </xf>
    <xf numFmtId="0" fontId="33" fillId="0" borderId="38" xfId="1" applyBorder="1">
      <alignment vertical="center"/>
    </xf>
    <xf numFmtId="0" fontId="10" fillId="0" borderId="35" xfId="1" applyFont="1" applyBorder="1">
      <alignment vertical="center"/>
    </xf>
    <xf numFmtId="0" fontId="10" fillId="0" borderId="41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center" vertical="center" textRotation="255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7" fillId="0" borderId="0" xfId="1" applyFont="1">
      <alignment vertical="center"/>
    </xf>
    <xf numFmtId="0" fontId="33" fillId="0" borderId="20" xfId="1" applyBorder="1">
      <alignment vertical="center"/>
    </xf>
    <xf numFmtId="0" fontId="33" fillId="0" borderId="47" xfId="1" applyBorder="1">
      <alignment vertical="center"/>
    </xf>
    <xf numFmtId="0" fontId="33" fillId="0" borderId="22" xfId="1" applyBorder="1">
      <alignment vertical="center"/>
    </xf>
    <xf numFmtId="0" fontId="33" fillId="2" borderId="0" xfId="1" applyFill="1">
      <alignment vertical="center"/>
    </xf>
    <xf numFmtId="0" fontId="1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4" fillId="2" borderId="0" xfId="1" applyFont="1" applyFill="1" applyAlignment="1">
      <alignment horizontal="center" vertical="center" textRotation="255"/>
    </xf>
    <xf numFmtId="0" fontId="20" fillId="0" borderId="0" xfId="1" applyFont="1" applyAlignment="1">
      <alignment horizontal="center" vertical="center" wrapText="1"/>
    </xf>
    <xf numFmtId="0" fontId="4" fillId="2" borderId="0" xfId="1" applyFont="1" applyFill="1" applyAlignment="1">
      <alignment vertical="center" textRotation="255"/>
    </xf>
    <xf numFmtId="0" fontId="4" fillId="2" borderId="0" xfId="1" applyFont="1" applyFill="1" applyAlignment="1">
      <alignment horizontal="center" vertical="center"/>
    </xf>
    <xf numFmtId="0" fontId="19" fillId="0" borderId="0" xfId="1" applyFont="1">
      <alignment vertical="center"/>
    </xf>
    <xf numFmtId="0" fontId="4" fillId="3" borderId="43" xfId="1" applyFont="1" applyFill="1" applyBorder="1" applyAlignment="1">
      <alignment horizontal="center"/>
    </xf>
    <xf numFmtId="0" fontId="10" fillId="2" borderId="0" xfId="1" applyFont="1" applyFill="1">
      <alignment vertical="center"/>
    </xf>
    <xf numFmtId="0" fontId="33" fillId="0" borderId="0" xfId="1" applyAlignment="1"/>
    <xf numFmtId="0" fontId="5" fillId="2" borderId="0" xfId="1" applyFont="1" applyFill="1">
      <alignment vertical="center"/>
    </xf>
    <xf numFmtId="0" fontId="26" fillId="0" borderId="0" xfId="1" applyFont="1">
      <alignment vertical="center"/>
    </xf>
    <xf numFmtId="0" fontId="28" fillId="0" borderId="0" xfId="1" applyFont="1">
      <alignment vertical="center"/>
    </xf>
    <xf numFmtId="0" fontId="28" fillId="0" borderId="43" xfId="1" applyFont="1" applyBorder="1" applyAlignment="1">
      <alignment horizontal="center"/>
    </xf>
    <xf numFmtId="0" fontId="29" fillId="0" borderId="0" xfId="1" applyFont="1">
      <alignment vertical="center"/>
    </xf>
    <xf numFmtId="0" fontId="1" fillId="0" borderId="18" xfId="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4" fillId="0" borderId="18" xfId="1" applyFont="1" applyBorder="1" applyAlignment="1">
      <alignment horizontal="left"/>
    </xf>
    <xf numFmtId="0" fontId="1" fillId="0" borderId="23" xfId="1" applyFont="1" applyBorder="1" applyAlignment="1">
      <alignment horizontal="left"/>
    </xf>
    <xf numFmtId="0" fontId="1" fillId="0" borderId="24" xfId="1" applyFont="1" applyBorder="1" applyAlignment="1">
      <alignment horizontal="left"/>
    </xf>
    <xf numFmtId="0" fontId="26" fillId="0" borderId="23" xfId="1" applyFont="1" applyBorder="1" applyAlignment="1">
      <alignment horizontal="left"/>
    </xf>
    <xf numFmtId="0" fontId="26" fillId="0" borderId="24" xfId="1" applyFont="1" applyBorder="1" applyAlignment="1">
      <alignment horizontal="left"/>
    </xf>
    <xf numFmtId="0" fontId="4" fillId="0" borderId="35" xfId="1" applyFont="1" applyBorder="1" applyAlignment="1">
      <alignment horizontal="center" vertical="center"/>
    </xf>
    <xf numFmtId="0" fontId="1" fillId="0" borderId="44" xfId="1" applyFont="1" applyBorder="1" applyAlignment="1">
      <alignment horizontal="left"/>
    </xf>
    <xf numFmtId="0" fontId="1" fillId="0" borderId="43" xfId="1" applyFont="1" applyBorder="1" applyAlignment="1">
      <alignment horizontal="left"/>
    </xf>
    <xf numFmtId="0" fontId="1" fillId="0" borderId="45" xfId="1" applyFont="1" applyBorder="1" applyAlignment="1">
      <alignment horizontal="left"/>
    </xf>
    <xf numFmtId="0" fontId="6" fillId="0" borderId="0" xfId="1" applyFont="1">
      <alignment vertical="center"/>
    </xf>
    <xf numFmtId="0" fontId="38" fillId="0" borderId="0" xfId="1" applyFont="1">
      <alignment vertical="center"/>
    </xf>
    <xf numFmtId="0" fontId="1" fillId="0" borderId="5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28" xfId="1" applyBorder="1" applyAlignment="1">
      <alignment horizontal="center" vertical="center"/>
    </xf>
    <xf numFmtId="0" fontId="1" fillId="0" borderId="7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46" xfId="1" applyFont="1" applyBorder="1" applyAlignment="1">
      <alignment horizontal="left"/>
    </xf>
    <xf numFmtId="0" fontId="26" fillId="0" borderId="44" xfId="1" applyFont="1" applyBorder="1" applyAlignment="1">
      <alignment horizontal="center"/>
    </xf>
    <xf numFmtId="0" fontId="33" fillId="0" borderId="16" xfId="1" applyBorder="1" applyAlignment="1">
      <alignment horizontal="center" vertical="center"/>
    </xf>
    <xf numFmtId="0" fontId="4" fillId="0" borderId="69" xfId="1" applyFont="1" applyBorder="1">
      <alignment vertical="center"/>
    </xf>
    <xf numFmtId="38" fontId="1" fillId="0" borderId="0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1" fillId="3" borderId="44" xfId="1" applyFont="1" applyFill="1" applyBorder="1" applyAlignment="1">
      <alignment horizontal="center"/>
    </xf>
    <xf numFmtId="0" fontId="36" fillId="0" borderId="1" xfId="1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6" fillId="7" borderId="1" xfId="1" applyFont="1" applyFill="1" applyBorder="1" applyAlignment="1">
      <alignment horizontal="center" vertical="center"/>
    </xf>
    <xf numFmtId="0" fontId="37" fillId="7" borderId="2" xfId="0" applyFont="1" applyFill="1" applyBorder="1">
      <alignment vertical="center"/>
    </xf>
    <xf numFmtId="0" fontId="37" fillId="7" borderId="33" xfId="0" applyFont="1" applyFill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3" fillId="0" borderId="2" xfId="1" applyBorder="1">
      <alignment vertical="center"/>
    </xf>
    <xf numFmtId="0" fontId="33" fillId="0" borderId="3" xfId="1" applyBorder="1">
      <alignment vertical="center"/>
    </xf>
    <xf numFmtId="0" fontId="33" fillId="0" borderId="33" xfId="1" applyBorder="1">
      <alignment vertic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1" xfId="1" applyFont="1" applyBorder="1" applyAlignment="1">
      <alignment horizontal="right"/>
    </xf>
    <xf numFmtId="0" fontId="31" fillId="0" borderId="19" xfId="1" applyFont="1" applyBorder="1" applyAlignment="1">
      <alignment horizontal="right"/>
    </xf>
    <xf numFmtId="0" fontId="31" fillId="0" borderId="20" xfId="1" applyFont="1" applyBorder="1" applyAlignment="1">
      <alignment horizontal="right"/>
    </xf>
    <xf numFmtId="0" fontId="31" fillId="0" borderId="8" xfId="1" applyFont="1" applyBorder="1" applyAlignment="1">
      <alignment horizontal="right"/>
    </xf>
    <xf numFmtId="0" fontId="31" fillId="0" borderId="0" xfId="1" applyFont="1" applyAlignment="1">
      <alignment horizontal="right"/>
    </xf>
    <xf numFmtId="0" fontId="31" fillId="0" borderId="47" xfId="1" applyFont="1" applyBorder="1" applyAlignment="1">
      <alignment horizontal="right"/>
    </xf>
    <xf numFmtId="38" fontId="31" fillId="0" borderId="21" xfId="2" applyFont="1" applyBorder="1" applyAlignment="1">
      <alignment horizontal="right"/>
    </xf>
    <xf numFmtId="38" fontId="31" fillId="0" borderId="19" xfId="2" applyFont="1" applyBorder="1" applyAlignment="1">
      <alignment horizontal="right"/>
    </xf>
    <xf numFmtId="38" fontId="31" fillId="0" borderId="20" xfId="2" applyFont="1" applyBorder="1" applyAlignment="1">
      <alignment horizontal="right"/>
    </xf>
    <xf numFmtId="38" fontId="31" fillId="0" borderId="8" xfId="2" applyFont="1" applyBorder="1" applyAlignment="1">
      <alignment horizontal="right"/>
    </xf>
    <xf numFmtId="38" fontId="31" fillId="0" borderId="0" xfId="2" applyFont="1" applyBorder="1" applyAlignment="1">
      <alignment horizontal="right"/>
    </xf>
    <xf numFmtId="38" fontId="31" fillId="0" borderId="47" xfId="2" applyFont="1" applyBorder="1" applyAlignment="1">
      <alignment horizontal="right"/>
    </xf>
    <xf numFmtId="38" fontId="6" fillId="0" borderId="21" xfId="2" applyFont="1" applyBorder="1" applyAlignment="1">
      <alignment horizontal="right"/>
    </xf>
    <xf numFmtId="38" fontId="31" fillId="0" borderId="39" xfId="2" applyFont="1" applyBorder="1" applyAlignment="1">
      <alignment horizontal="right"/>
    </xf>
    <xf numFmtId="38" fontId="31" fillId="0" borderId="35" xfId="2" applyFont="1" applyBorder="1" applyAlignment="1">
      <alignment horizontal="right"/>
    </xf>
    <xf numFmtId="38" fontId="31" fillId="0" borderId="11" xfId="2" applyFont="1" applyBorder="1" applyAlignment="1">
      <alignment horizontal="right"/>
    </xf>
    <xf numFmtId="38" fontId="31" fillId="0" borderId="10" xfId="2" applyFont="1" applyBorder="1" applyAlignment="1">
      <alignment horizontal="right"/>
    </xf>
    <xf numFmtId="38" fontId="31" fillId="0" borderId="22" xfId="2" applyFont="1" applyBorder="1" applyAlignment="1">
      <alignment horizontal="right"/>
    </xf>
    <xf numFmtId="38" fontId="6" fillId="0" borderId="19" xfId="2" applyFont="1" applyBorder="1" applyAlignment="1">
      <alignment horizontal="right"/>
    </xf>
    <xf numFmtId="38" fontId="6" fillId="0" borderId="39" xfId="2" applyFont="1" applyBorder="1" applyAlignment="1">
      <alignment horizontal="right"/>
    </xf>
    <xf numFmtId="38" fontId="6" fillId="0" borderId="11" xfId="2" applyFont="1" applyBorder="1" applyAlignment="1">
      <alignment horizontal="right"/>
    </xf>
    <xf numFmtId="38" fontId="6" fillId="0" borderId="10" xfId="2" applyFont="1" applyBorder="1" applyAlignment="1">
      <alignment horizontal="right"/>
    </xf>
    <xf numFmtId="38" fontId="6" fillId="0" borderId="36" xfId="2" applyFont="1" applyBorder="1" applyAlignment="1">
      <alignment horizontal="right"/>
    </xf>
    <xf numFmtId="0" fontId="6" fillId="0" borderId="18" xfId="1" applyFont="1" applyBorder="1" applyAlignment="1">
      <alignment horizontal="center" vertical="center" wrapText="1"/>
    </xf>
    <xf numFmtId="0" fontId="33" fillId="0" borderId="19" xfId="1" applyBorder="1">
      <alignment vertical="center"/>
    </xf>
    <xf numFmtId="0" fontId="33" fillId="0" borderId="20" xfId="1" applyBorder="1">
      <alignment vertical="center"/>
    </xf>
    <xf numFmtId="0" fontId="33" fillId="0" borderId="9" xfId="1" applyBorder="1">
      <alignment vertical="center"/>
    </xf>
    <xf numFmtId="0" fontId="33" fillId="0" borderId="10" xfId="1" applyBorder="1">
      <alignment vertical="center"/>
    </xf>
    <xf numFmtId="0" fontId="33" fillId="0" borderId="22" xfId="1" applyBorder="1">
      <alignment vertical="center"/>
    </xf>
    <xf numFmtId="49" fontId="26" fillId="0" borderId="21" xfId="1" applyNumberFormat="1" applyFont="1" applyBorder="1" applyAlignment="1">
      <alignment horizontal="right" vertical="center"/>
    </xf>
    <xf numFmtId="49" fontId="26" fillId="0" borderId="19" xfId="1" applyNumberFormat="1" applyFont="1" applyBorder="1" applyAlignment="1">
      <alignment horizontal="right" vertical="center"/>
    </xf>
    <xf numFmtId="49" fontId="26" fillId="0" borderId="39" xfId="1" applyNumberFormat="1" applyFont="1" applyBorder="1" applyAlignment="1">
      <alignment horizontal="right" vertical="center"/>
    </xf>
    <xf numFmtId="49" fontId="26" fillId="0" borderId="11" xfId="1" applyNumberFormat="1" applyFont="1" applyBorder="1" applyAlignment="1">
      <alignment horizontal="right" vertical="center"/>
    </xf>
    <xf numFmtId="49" fontId="26" fillId="0" borderId="10" xfId="1" applyNumberFormat="1" applyFont="1" applyBorder="1" applyAlignment="1">
      <alignment horizontal="right" vertical="center"/>
    </xf>
    <xf numFmtId="49" fontId="26" fillId="0" borderId="36" xfId="1" applyNumberFormat="1" applyFont="1" applyBorder="1" applyAlignment="1">
      <alignment horizontal="right" vertical="center"/>
    </xf>
    <xf numFmtId="0" fontId="6" fillId="0" borderId="19" xfId="1" applyFont="1" applyBorder="1" applyAlignment="1">
      <alignment horizontal="right"/>
    </xf>
    <xf numFmtId="0" fontId="6" fillId="0" borderId="20" xfId="1" applyFont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0" borderId="22" xfId="1" applyFont="1" applyBorder="1" applyAlignment="1">
      <alignment horizontal="right"/>
    </xf>
    <xf numFmtId="0" fontId="1" fillId="0" borderId="1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33" fillId="0" borderId="19" xfId="1" applyBorder="1" applyAlignment="1">
      <alignment horizontal="center" vertical="center"/>
    </xf>
    <xf numFmtId="0" fontId="33" fillId="0" borderId="9" xfId="1" applyBorder="1" applyAlignment="1">
      <alignment horizontal="center" vertical="center"/>
    </xf>
    <xf numFmtId="0" fontId="33" fillId="0" borderId="10" xfId="1" applyBorder="1" applyAlignment="1">
      <alignment horizontal="center" vertical="center"/>
    </xf>
    <xf numFmtId="0" fontId="28" fillId="0" borderId="21" xfId="1" applyFont="1" applyBorder="1">
      <alignment vertical="center"/>
    </xf>
    <xf numFmtId="0" fontId="29" fillId="0" borderId="19" xfId="1" applyFont="1" applyBorder="1">
      <alignment vertical="center"/>
    </xf>
    <xf numFmtId="0" fontId="29" fillId="0" borderId="39" xfId="1" applyFont="1" applyBorder="1">
      <alignment vertical="center"/>
    </xf>
    <xf numFmtId="0" fontId="29" fillId="0" borderId="11" xfId="1" applyFont="1" applyBorder="1">
      <alignment vertical="center"/>
    </xf>
    <xf numFmtId="0" fontId="29" fillId="0" borderId="10" xfId="1" applyFont="1" applyBorder="1">
      <alignment vertical="center"/>
    </xf>
    <xf numFmtId="0" fontId="29" fillId="0" borderId="36" xfId="1" applyFont="1" applyBorder="1">
      <alignment vertical="center"/>
    </xf>
    <xf numFmtId="0" fontId="4" fillId="2" borderId="0" xfId="1" applyFont="1" applyFill="1" applyAlignment="1">
      <alignment horizontal="center" vertical="center" textRotation="255"/>
    </xf>
    <xf numFmtId="0" fontId="4" fillId="0" borderId="43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10" fillId="0" borderId="46" xfId="1" applyFont="1" applyBorder="1" applyAlignment="1">
      <alignment horizontal="center"/>
    </xf>
    <xf numFmtId="0" fontId="6" fillId="5" borderId="15" xfId="1" applyFont="1" applyFill="1" applyBorder="1" applyAlignment="1">
      <alignment horizontal="center" vertical="center"/>
    </xf>
    <xf numFmtId="0" fontId="31" fillId="5" borderId="16" xfId="1" applyFont="1" applyFill="1" applyBorder="1" applyAlignment="1">
      <alignment horizontal="center" vertical="center"/>
    </xf>
    <xf numFmtId="0" fontId="31" fillId="5" borderId="49" xfId="1" applyFont="1" applyFill="1" applyBorder="1" applyAlignment="1">
      <alignment horizontal="center" vertical="center"/>
    </xf>
    <xf numFmtId="0" fontId="31" fillId="5" borderId="27" xfId="1" applyFont="1" applyFill="1" applyBorder="1" applyAlignment="1">
      <alignment horizontal="center" vertical="center"/>
    </xf>
    <xf numFmtId="0" fontId="31" fillId="5" borderId="28" xfId="1" applyFont="1" applyFill="1" applyBorder="1" applyAlignment="1">
      <alignment horizontal="center" vertical="center"/>
    </xf>
    <xf numFmtId="0" fontId="31" fillId="5" borderId="29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33" fillId="0" borderId="21" xfId="1" applyBorder="1">
      <alignment vertical="center"/>
    </xf>
    <xf numFmtId="0" fontId="33" fillId="0" borderId="11" xfId="1" applyBorder="1">
      <alignment vertical="center"/>
    </xf>
    <xf numFmtId="0" fontId="1" fillId="0" borderId="15" xfId="1" applyFont="1" applyBorder="1">
      <alignment vertical="center"/>
    </xf>
    <xf numFmtId="0" fontId="33" fillId="0" borderId="16" xfId="1" applyBorder="1">
      <alignment vertical="center"/>
    </xf>
    <xf numFmtId="0" fontId="4" fillId="5" borderId="17" xfId="1" applyFont="1" applyFill="1" applyBorder="1">
      <alignment vertical="center"/>
    </xf>
    <xf numFmtId="0" fontId="0" fillId="5" borderId="16" xfId="0" applyFill="1" applyBorder="1">
      <alignment vertical="center"/>
    </xf>
    <xf numFmtId="0" fontId="0" fillId="5" borderId="49" xfId="0" applyFill="1" applyBorder="1">
      <alignment vertical="center"/>
    </xf>
    <xf numFmtId="0" fontId="33" fillId="5" borderId="30" xfId="1" applyFill="1" applyBorder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9" fillId="0" borderId="35" xfId="1" applyFont="1" applyBorder="1" applyAlignment="1">
      <alignment horizontal="left" vertical="top"/>
    </xf>
    <xf numFmtId="0" fontId="13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33" fillId="0" borderId="0" xfId="1">
      <alignment vertical="center"/>
    </xf>
    <xf numFmtId="0" fontId="33" fillId="0" borderId="0" xfId="1" applyAlignment="1">
      <alignment horizontal="center" vertical="center"/>
    </xf>
    <xf numFmtId="0" fontId="8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33" fillId="0" borderId="16" xfId="1" applyBorder="1" applyAlignment="1">
      <alignment horizontal="left" vertical="center"/>
    </xf>
    <xf numFmtId="0" fontId="4" fillId="0" borderId="16" xfId="1" applyFont="1" applyBorder="1">
      <alignment vertical="center"/>
    </xf>
    <xf numFmtId="0" fontId="33" fillId="0" borderId="16" xfId="1" applyBorder="1" applyAlignment="1">
      <alignment horizontal="center" vertical="center"/>
    </xf>
    <xf numFmtId="0" fontId="0" fillId="5" borderId="17" xfId="1" applyFont="1" applyFill="1" applyBorder="1" applyAlignment="1">
      <alignment horizontal="center" vertical="center"/>
    </xf>
    <xf numFmtId="0" fontId="33" fillId="5" borderId="16" xfId="1" applyFill="1" applyBorder="1">
      <alignment vertical="center"/>
    </xf>
    <xf numFmtId="0" fontId="33" fillId="5" borderId="49" xfId="1" applyFill="1" applyBorder="1">
      <alignment vertical="center"/>
    </xf>
    <xf numFmtId="0" fontId="33" fillId="5" borderId="28" xfId="1" applyFill="1" applyBorder="1">
      <alignment vertical="center"/>
    </xf>
    <xf numFmtId="0" fontId="33" fillId="5" borderId="29" xfId="1" applyFill="1" applyBorder="1">
      <alignment vertical="center"/>
    </xf>
    <xf numFmtId="38" fontId="28" fillId="5" borderId="17" xfId="1" applyNumberFormat="1" applyFont="1" applyFill="1" applyBorder="1" applyAlignment="1"/>
    <xf numFmtId="0" fontId="29" fillId="5" borderId="16" xfId="1" applyFont="1" applyFill="1" applyBorder="1" applyAlignment="1"/>
    <xf numFmtId="0" fontId="29" fillId="5" borderId="38" xfId="1" applyFont="1" applyFill="1" applyBorder="1" applyAlignment="1"/>
    <xf numFmtId="0" fontId="29" fillId="5" borderId="30" xfId="1" applyFont="1" applyFill="1" applyBorder="1" applyAlignment="1"/>
    <xf numFmtId="0" fontId="29" fillId="5" borderId="28" xfId="1" applyFont="1" applyFill="1" applyBorder="1" applyAlignment="1"/>
    <xf numFmtId="0" fontId="29" fillId="5" borderId="41" xfId="1" applyFont="1" applyFill="1" applyBorder="1" applyAlignment="1"/>
    <xf numFmtId="0" fontId="6" fillId="0" borderId="26" xfId="1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57" xfId="0" applyFont="1" applyBorder="1">
      <alignment vertical="center"/>
    </xf>
    <xf numFmtId="38" fontId="28" fillId="0" borderId="21" xfId="1" applyNumberFormat="1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41" xfId="0" applyBorder="1" applyAlignment="1">
      <alignment horizontal="right"/>
    </xf>
    <xf numFmtId="0" fontId="6" fillId="0" borderId="26" xfId="0" applyFont="1" applyBorder="1">
      <alignment vertical="center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5" xfId="0" applyBorder="1" applyAlignment="1">
      <alignment horizontal="right"/>
    </xf>
    <xf numFmtId="0" fontId="6" fillId="0" borderId="2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1" xfId="0" applyFont="1" applyBorder="1">
      <alignment vertical="center"/>
    </xf>
    <xf numFmtId="38" fontId="6" fillId="0" borderId="17" xfId="2" applyFont="1" applyBorder="1" applyAlignment="1">
      <alignment horizontal="right"/>
    </xf>
    <xf numFmtId="38" fontId="31" fillId="0" borderId="16" xfId="2" applyFont="1" applyBorder="1" applyAlignment="1">
      <alignment horizontal="right"/>
    </xf>
    <xf numFmtId="38" fontId="31" fillId="0" borderId="38" xfId="2" applyFont="1" applyBorder="1" applyAlignment="1">
      <alignment horizontal="right"/>
    </xf>
    <xf numFmtId="38" fontId="31" fillId="0" borderId="36" xfId="2" applyFont="1" applyBorder="1" applyAlignment="1">
      <alignment horizontal="right"/>
    </xf>
    <xf numFmtId="0" fontId="31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49" xfId="0" applyBorder="1">
      <alignment vertical="center"/>
    </xf>
    <xf numFmtId="0" fontId="10" fillId="0" borderId="8" xfId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47" xfId="0" applyBorder="1">
      <alignment vertical="center"/>
    </xf>
    <xf numFmtId="0" fontId="0" fillId="0" borderId="8" xfId="0" applyBorder="1">
      <alignment vertical="center"/>
    </xf>
    <xf numFmtId="49" fontId="4" fillId="0" borderId="15" xfId="1" applyNumberFormat="1" applyFont="1" applyBorder="1" applyAlignment="1">
      <alignment horizontal="left" vertical="top" wrapText="1"/>
    </xf>
    <xf numFmtId="49" fontId="0" fillId="0" borderId="16" xfId="0" applyNumberFormat="1" applyBorder="1" applyAlignment="1">
      <alignment vertical="top" wrapText="1"/>
    </xf>
    <xf numFmtId="49" fontId="0" fillId="0" borderId="49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47" xfId="0" applyNumberFormat="1" applyBorder="1" applyAlignment="1">
      <alignment vertical="top" wrapText="1"/>
    </xf>
    <xf numFmtId="49" fontId="0" fillId="0" borderId="27" xfId="0" applyNumberFormat="1" applyBorder="1" applyAlignment="1">
      <alignment vertical="top" wrapText="1"/>
    </xf>
    <xf numFmtId="49" fontId="0" fillId="0" borderId="28" xfId="0" applyNumberFormat="1" applyBorder="1" applyAlignment="1">
      <alignment vertical="top" wrapText="1"/>
    </xf>
    <xf numFmtId="49" fontId="0" fillId="0" borderId="29" xfId="0" applyNumberFormat="1" applyBorder="1" applyAlignment="1">
      <alignment vertical="top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33" fillId="0" borderId="13" xfId="1" applyBorder="1">
      <alignment vertical="center"/>
    </xf>
    <xf numFmtId="0" fontId="27" fillId="0" borderId="14" xfId="1" applyFont="1" applyBorder="1" applyAlignment="1">
      <alignment vertical="center" wrapText="1"/>
    </xf>
    <xf numFmtId="0" fontId="27" fillId="0" borderId="13" xfId="1" applyFont="1" applyBorder="1" applyAlignment="1">
      <alignment vertical="center" wrapText="1"/>
    </xf>
    <xf numFmtId="0" fontId="27" fillId="0" borderId="37" xfId="1" applyFont="1" applyBorder="1" applyAlignment="1">
      <alignment vertical="center" wrapText="1"/>
    </xf>
    <xf numFmtId="0" fontId="27" fillId="0" borderId="26" xfId="1" applyFont="1" applyBorder="1" applyAlignment="1">
      <alignment horizontal="right"/>
    </xf>
    <xf numFmtId="0" fontId="30" fillId="0" borderId="24" xfId="1" applyFont="1" applyBorder="1" applyAlignment="1">
      <alignment horizontal="right"/>
    </xf>
    <xf numFmtId="38" fontId="31" fillId="0" borderId="26" xfId="2" applyFont="1" applyBorder="1" applyAlignment="1">
      <alignment horizontal="right"/>
    </xf>
    <xf numFmtId="38" fontId="31" fillId="0" borderId="24" xfId="2" applyFont="1" applyBorder="1" applyAlignment="1">
      <alignment horizontal="right"/>
    </xf>
    <xf numFmtId="38" fontId="31" fillId="0" borderId="25" xfId="2" applyFont="1" applyBorder="1" applyAlignment="1">
      <alignment horizontal="right"/>
    </xf>
    <xf numFmtId="38" fontId="39" fillId="0" borderId="26" xfId="2" applyFont="1" applyBorder="1" applyAlignment="1">
      <alignment horizontal="right"/>
    </xf>
    <xf numFmtId="38" fontId="40" fillId="0" borderId="24" xfId="2" applyFont="1" applyBorder="1" applyAlignment="1">
      <alignment horizontal="right"/>
    </xf>
    <xf numFmtId="38" fontId="40" fillId="0" borderId="40" xfId="2" applyFont="1" applyBorder="1" applyAlignment="1">
      <alignment horizontal="right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27" fillId="0" borderId="26" xfId="1" applyFont="1" applyBorder="1">
      <alignment vertical="center"/>
    </xf>
    <xf numFmtId="0" fontId="27" fillId="0" borderId="24" xfId="1" applyFont="1" applyBorder="1">
      <alignment vertical="center"/>
    </xf>
    <xf numFmtId="0" fontId="27" fillId="0" borderId="4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13" xfId="1" applyFont="1" applyBorder="1">
      <alignment vertical="center"/>
    </xf>
    <xf numFmtId="0" fontId="28" fillId="0" borderId="37" xfId="1" applyFont="1" applyBorder="1">
      <alignment vertical="center"/>
    </xf>
    <xf numFmtId="0" fontId="6" fillId="0" borderId="26" xfId="1" applyFont="1" applyBorder="1" applyAlignment="1">
      <alignment horizontal="right"/>
    </xf>
    <xf numFmtId="0" fontId="31" fillId="0" borderId="24" xfId="1" applyFont="1" applyBorder="1" applyAlignment="1">
      <alignment horizontal="right"/>
    </xf>
    <xf numFmtId="38" fontId="6" fillId="0" borderId="26" xfId="2" applyFont="1" applyBorder="1" applyAlignment="1">
      <alignment horizontal="right"/>
    </xf>
    <xf numFmtId="38" fontId="31" fillId="0" borderId="40" xfId="2" applyFont="1" applyBorder="1" applyAlignment="1">
      <alignment horizontal="right"/>
    </xf>
    <xf numFmtId="0" fontId="28" fillId="0" borderId="17" xfId="1" applyFont="1" applyBorder="1">
      <alignment vertical="center"/>
    </xf>
    <xf numFmtId="0" fontId="29" fillId="0" borderId="16" xfId="1" applyFont="1" applyBorder="1">
      <alignment vertical="center"/>
    </xf>
    <xf numFmtId="0" fontId="29" fillId="0" borderId="38" xfId="1" applyFont="1" applyBorder="1">
      <alignment vertical="center"/>
    </xf>
    <xf numFmtId="0" fontId="33" fillId="0" borderId="5" xfId="1" applyBorder="1">
      <alignment vertical="center"/>
    </xf>
    <xf numFmtId="0" fontId="33" fillId="0" borderId="6" xfId="1" applyBorder="1">
      <alignment vertical="center"/>
    </xf>
    <xf numFmtId="0" fontId="33" fillId="0" borderId="34" xfId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33" fillId="0" borderId="5" xfId="1" applyBorder="1" applyAlignment="1">
      <alignment horizontal="center" vertical="center"/>
    </xf>
    <xf numFmtId="0" fontId="33" fillId="0" borderId="51" xfId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3" fillId="0" borderId="38" xfId="1" applyBorder="1">
      <alignment vertical="center"/>
    </xf>
    <xf numFmtId="38" fontId="30" fillId="0" borderId="26" xfId="2" applyFont="1" applyBorder="1" applyAlignment="1">
      <alignment horizontal="right"/>
    </xf>
    <xf numFmtId="38" fontId="30" fillId="0" borderId="24" xfId="2" applyFont="1" applyBorder="1" applyAlignment="1">
      <alignment horizontal="right"/>
    </xf>
    <xf numFmtId="38" fontId="30" fillId="0" borderId="25" xfId="2" applyFont="1" applyBorder="1" applyAlignment="1">
      <alignment horizontal="right"/>
    </xf>
    <xf numFmtId="38" fontId="27" fillId="0" borderId="26" xfId="2" applyFont="1" applyBorder="1" applyAlignment="1">
      <alignment horizontal="right"/>
    </xf>
    <xf numFmtId="38" fontId="30" fillId="0" borderId="40" xfId="2" applyFont="1" applyBorder="1" applyAlignment="1">
      <alignment horizontal="right"/>
    </xf>
    <xf numFmtId="0" fontId="5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35" xfId="1" applyFont="1" applyBorder="1" applyAlignment="1">
      <alignment vertical="center" wrapText="1"/>
    </xf>
    <xf numFmtId="0" fontId="26" fillId="0" borderId="11" xfId="1" applyFont="1" applyBorder="1" applyAlignment="1">
      <alignment vertical="center" wrapText="1"/>
    </xf>
    <xf numFmtId="0" fontId="26" fillId="0" borderId="10" xfId="1" applyFont="1" applyBorder="1" applyAlignment="1">
      <alignment vertical="center" wrapText="1"/>
    </xf>
    <xf numFmtId="0" fontId="26" fillId="0" borderId="36" xfId="1" applyFont="1" applyBorder="1" applyAlignment="1">
      <alignment vertical="center" wrapText="1"/>
    </xf>
    <xf numFmtId="0" fontId="21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6" fillId="0" borderId="0" xfId="1" applyFont="1" applyAlignment="1">
      <alignment horizontal="right" vertical="center"/>
    </xf>
    <xf numFmtId="0" fontId="22" fillId="3" borderId="8" xfId="1" applyFont="1" applyFill="1" applyBorder="1" applyAlignment="1">
      <alignment vertical="center" wrapText="1"/>
    </xf>
    <xf numFmtId="0" fontId="22" fillId="3" borderId="0" xfId="1" applyFont="1" applyFill="1" applyAlignment="1">
      <alignment vertical="center" wrapText="1"/>
    </xf>
    <xf numFmtId="0" fontId="22" fillId="3" borderId="35" xfId="1" applyFont="1" applyFill="1" applyBorder="1" applyAlignment="1">
      <alignment vertical="center" wrapText="1"/>
    </xf>
    <xf numFmtId="0" fontId="22" fillId="3" borderId="11" xfId="1" applyFont="1" applyFill="1" applyBorder="1" applyAlignment="1">
      <alignment vertical="center" wrapText="1"/>
    </xf>
    <xf numFmtId="0" fontId="22" fillId="3" borderId="10" xfId="1" applyFont="1" applyFill="1" applyBorder="1" applyAlignment="1">
      <alignment vertical="center" wrapText="1"/>
    </xf>
    <xf numFmtId="0" fontId="22" fillId="3" borderId="36" xfId="1" applyFont="1" applyFill="1" applyBorder="1" applyAlignment="1">
      <alignment vertical="center" wrapText="1"/>
    </xf>
    <xf numFmtId="38" fontId="6" fillId="3" borderId="21" xfId="2" applyFont="1" applyFill="1" applyBorder="1" applyAlignment="1">
      <alignment horizontal="right"/>
    </xf>
    <xf numFmtId="38" fontId="6" fillId="3" borderId="19" xfId="2" applyFont="1" applyFill="1" applyBorder="1" applyAlignment="1">
      <alignment horizontal="right"/>
    </xf>
    <xf numFmtId="38" fontId="6" fillId="3" borderId="20" xfId="2" applyFont="1" applyFill="1" applyBorder="1" applyAlignment="1">
      <alignment horizontal="right"/>
    </xf>
    <xf numFmtId="38" fontId="6" fillId="3" borderId="11" xfId="2" applyFont="1" applyFill="1" applyBorder="1" applyAlignment="1">
      <alignment horizontal="right"/>
    </xf>
    <xf numFmtId="38" fontId="6" fillId="3" borderId="10" xfId="2" applyFont="1" applyFill="1" applyBorder="1" applyAlignment="1">
      <alignment horizontal="right"/>
    </xf>
    <xf numFmtId="38" fontId="6" fillId="3" borderId="22" xfId="2" applyFont="1" applyFill="1" applyBorder="1" applyAlignment="1">
      <alignment horizontal="right"/>
    </xf>
    <xf numFmtId="0" fontId="23" fillId="3" borderId="17" xfId="1" applyFont="1" applyFill="1" applyBorder="1">
      <alignment vertical="center"/>
    </xf>
    <xf numFmtId="0" fontId="24" fillId="3" borderId="16" xfId="1" applyFont="1" applyFill="1" applyBorder="1">
      <alignment vertical="center"/>
    </xf>
    <xf numFmtId="0" fontId="24" fillId="3" borderId="38" xfId="1" applyFont="1" applyFill="1" applyBorder="1">
      <alignment vertical="center"/>
    </xf>
    <xf numFmtId="0" fontId="24" fillId="3" borderId="11" xfId="1" applyFont="1" applyFill="1" applyBorder="1">
      <alignment vertical="center"/>
    </xf>
    <xf numFmtId="0" fontId="24" fillId="3" borderId="10" xfId="1" applyFont="1" applyFill="1" applyBorder="1">
      <alignment vertical="center"/>
    </xf>
    <xf numFmtId="0" fontId="24" fillId="3" borderId="36" xfId="1" applyFont="1" applyFill="1" applyBorder="1">
      <alignment vertical="center"/>
    </xf>
    <xf numFmtId="0" fontId="23" fillId="3" borderId="21" xfId="1" applyFont="1" applyFill="1" applyBorder="1">
      <alignment vertical="center"/>
    </xf>
    <xf numFmtId="0" fontId="24" fillId="3" borderId="19" xfId="1" applyFont="1" applyFill="1" applyBorder="1">
      <alignment vertical="center"/>
    </xf>
    <xf numFmtId="0" fontId="24" fillId="3" borderId="39" xfId="1" applyFont="1" applyFill="1" applyBorder="1">
      <alignment vertical="center"/>
    </xf>
    <xf numFmtId="0" fontId="1" fillId="0" borderId="5" xfId="0" applyFont="1" applyBorder="1">
      <alignment vertical="center"/>
    </xf>
    <xf numFmtId="0" fontId="1" fillId="0" borderId="51" xfId="0" applyFont="1" applyBorder="1">
      <alignment vertical="center"/>
    </xf>
    <xf numFmtId="0" fontId="1" fillId="3" borderId="23" xfId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38" fontId="6" fillId="3" borderId="26" xfId="2" applyFont="1" applyFill="1" applyBorder="1" applyAlignment="1">
      <alignment horizontal="right"/>
    </xf>
    <xf numFmtId="38" fontId="6" fillId="3" borderId="24" xfId="2" applyFont="1" applyFill="1" applyBorder="1" applyAlignment="1">
      <alignment horizontal="right"/>
    </xf>
    <xf numFmtId="38" fontId="6" fillId="3" borderId="25" xfId="2" applyFont="1" applyFill="1" applyBorder="1" applyAlignment="1">
      <alignment horizontal="right"/>
    </xf>
    <xf numFmtId="0" fontId="22" fillId="3" borderId="14" xfId="1" applyFont="1" applyFill="1" applyBorder="1" applyAlignment="1">
      <alignment vertical="center" wrapText="1"/>
    </xf>
    <xf numFmtId="0" fontId="22" fillId="3" borderId="13" xfId="1" applyFont="1" applyFill="1" applyBorder="1" applyAlignment="1">
      <alignment vertical="center" wrapText="1"/>
    </xf>
    <xf numFmtId="0" fontId="22" fillId="3" borderId="37" xfId="1" applyFont="1" applyFill="1" applyBorder="1" applyAlignment="1">
      <alignment vertical="center" wrapText="1"/>
    </xf>
    <xf numFmtId="0" fontId="1" fillId="5" borderId="16" xfId="0" applyFont="1" applyFill="1" applyBorder="1">
      <alignment vertical="center"/>
    </xf>
    <xf numFmtId="0" fontId="1" fillId="5" borderId="49" xfId="0" applyFont="1" applyFill="1" applyBorder="1">
      <alignment vertical="center"/>
    </xf>
    <xf numFmtId="0" fontId="1" fillId="5" borderId="30" xfId="1" applyFont="1" applyFill="1" applyBorder="1">
      <alignment vertical="center"/>
    </xf>
    <xf numFmtId="0" fontId="1" fillId="5" borderId="28" xfId="0" applyFont="1" applyFill="1" applyBorder="1">
      <alignment vertical="center"/>
    </xf>
    <xf numFmtId="0" fontId="1" fillId="5" borderId="29" xfId="0" applyFont="1" applyFill="1" applyBorder="1">
      <alignment vertical="center"/>
    </xf>
    <xf numFmtId="0" fontId="33" fillId="0" borderId="0" xfId="1" applyAlignment="1">
      <alignment horizontal="center"/>
    </xf>
    <xf numFmtId="0" fontId="1" fillId="3" borderId="43" xfId="1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3" borderId="18" xfId="1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4" fillId="3" borderId="43" xfId="1" applyFont="1" applyFill="1" applyBorder="1" applyAlignment="1">
      <alignment horizontal="center"/>
    </xf>
    <xf numFmtId="0" fontId="4" fillId="3" borderId="45" xfId="1" applyFont="1" applyFill="1" applyBorder="1" applyAlignment="1">
      <alignment horizontal="center"/>
    </xf>
    <xf numFmtId="0" fontId="25" fillId="3" borderId="21" xfId="1" applyFont="1" applyFill="1" applyBorder="1" applyAlignment="1">
      <alignment horizontal="right" vertical="center"/>
    </xf>
    <xf numFmtId="0" fontId="25" fillId="3" borderId="19" xfId="1" applyFont="1" applyFill="1" applyBorder="1" applyAlignment="1">
      <alignment horizontal="right" vertical="center"/>
    </xf>
    <xf numFmtId="0" fontId="25" fillId="3" borderId="39" xfId="1" applyFont="1" applyFill="1" applyBorder="1" applyAlignment="1">
      <alignment horizontal="right" vertical="center"/>
    </xf>
    <xf numFmtId="0" fontId="25" fillId="3" borderId="11" xfId="1" applyFont="1" applyFill="1" applyBorder="1" applyAlignment="1">
      <alignment horizontal="right" vertical="center"/>
    </xf>
    <xf numFmtId="0" fontId="25" fillId="3" borderId="10" xfId="1" applyFont="1" applyFill="1" applyBorder="1" applyAlignment="1">
      <alignment horizontal="right" vertical="center"/>
    </xf>
    <xf numFmtId="0" fontId="25" fillId="3" borderId="36" xfId="1" applyFont="1" applyFill="1" applyBorder="1" applyAlignment="1">
      <alignment horizontal="right" vertical="center"/>
    </xf>
    <xf numFmtId="0" fontId="33" fillId="6" borderId="21" xfId="1" applyFill="1" applyBorder="1">
      <alignment vertical="center"/>
    </xf>
    <xf numFmtId="0" fontId="33" fillId="6" borderId="19" xfId="1" applyFill="1" applyBorder="1">
      <alignment vertical="center"/>
    </xf>
    <xf numFmtId="0" fontId="33" fillId="6" borderId="11" xfId="1" applyFill="1" applyBorder="1">
      <alignment vertical="center"/>
    </xf>
    <xf numFmtId="0" fontId="33" fillId="6" borderId="10" xfId="1" applyFill="1" applyBorder="1">
      <alignment vertical="center"/>
    </xf>
    <xf numFmtId="0" fontId="1" fillId="6" borderId="19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49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1" fillId="3" borderId="26" xfId="1" applyFont="1" applyFill="1" applyBorder="1" applyAlignment="1">
      <alignment horizontal="center" vertical="center"/>
    </xf>
    <xf numFmtId="0" fontId="1" fillId="3" borderId="24" xfId="1" applyFont="1" applyFill="1" applyBorder="1" applyAlignment="1">
      <alignment horizontal="center" vertical="center"/>
    </xf>
    <xf numFmtId="0" fontId="1" fillId="3" borderId="25" xfId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23" fillId="3" borderId="14" xfId="1" applyFont="1" applyFill="1" applyBorder="1" applyAlignment="1">
      <alignment horizontal="left" vertical="center"/>
    </xf>
    <xf numFmtId="0" fontId="23" fillId="3" borderId="13" xfId="1" applyFont="1" applyFill="1" applyBorder="1" applyAlignment="1">
      <alignment horizontal="left" vertical="center"/>
    </xf>
    <xf numFmtId="0" fontId="23" fillId="3" borderId="37" xfId="1" applyFont="1" applyFill="1" applyBorder="1" applyAlignment="1">
      <alignment horizontal="left" vertical="center"/>
    </xf>
    <xf numFmtId="0" fontId="1" fillId="5" borderId="17" xfId="1" applyFont="1" applyFill="1" applyBorder="1" applyAlignment="1">
      <alignment horizontal="center" vertical="center"/>
    </xf>
    <xf numFmtId="0" fontId="1" fillId="5" borderId="16" xfId="1" applyFont="1" applyFill="1" applyBorder="1">
      <alignment vertical="center"/>
    </xf>
    <xf numFmtId="0" fontId="1" fillId="5" borderId="49" xfId="1" applyFont="1" applyFill="1" applyBorder="1">
      <alignment vertical="center"/>
    </xf>
    <xf numFmtId="0" fontId="1" fillId="5" borderId="28" xfId="1" applyFont="1" applyFill="1" applyBorder="1">
      <alignment vertical="center"/>
    </xf>
    <xf numFmtId="0" fontId="1" fillId="5" borderId="29" xfId="1" applyFont="1" applyFill="1" applyBorder="1">
      <alignment vertical="center"/>
    </xf>
    <xf numFmtId="38" fontId="28" fillId="6" borderId="17" xfId="1" applyNumberFormat="1" applyFont="1" applyFill="1" applyBorder="1" applyAlignment="1"/>
    <xf numFmtId="49" fontId="1" fillId="0" borderId="16" xfId="0" applyNumberFormat="1" applyFont="1" applyBorder="1" applyAlignment="1">
      <alignment vertical="top" wrapText="1"/>
    </xf>
    <xf numFmtId="49" fontId="1" fillId="0" borderId="49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47" xfId="0" applyNumberFormat="1" applyFont="1" applyBorder="1" applyAlignment="1">
      <alignment vertical="top" wrapText="1"/>
    </xf>
    <xf numFmtId="49" fontId="1" fillId="0" borderId="27" xfId="0" applyNumberFormat="1" applyFont="1" applyBorder="1" applyAlignment="1">
      <alignment vertical="top" wrapText="1"/>
    </xf>
    <xf numFmtId="49" fontId="1" fillId="0" borderId="28" xfId="0" applyNumberFormat="1" applyFont="1" applyBorder="1" applyAlignment="1">
      <alignment vertical="top" wrapText="1"/>
    </xf>
    <xf numFmtId="49" fontId="1" fillId="0" borderId="29" xfId="0" applyNumberFormat="1" applyFont="1" applyBorder="1" applyAlignment="1">
      <alignment vertical="top" wrapText="1"/>
    </xf>
    <xf numFmtId="0" fontId="1" fillId="0" borderId="16" xfId="0" applyFont="1" applyBorder="1">
      <alignment vertical="center"/>
    </xf>
    <xf numFmtId="0" fontId="1" fillId="0" borderId="49" xfId="0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47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28" fillId="6" borderId="21" xfId="1" applyNumberFormat="1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1" fillId="4" borderId="0" xfId="1" applyFont="1" applyFill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33" fillId="0" borderId="63" xfId="1" applyBorder="1">
      <alignment vertical="center"/>
    </xf>
    <xf numFmtId="0" fontId="33" fillId="0" borderId="64" xfId="1" applyBorder="1">
      <alignment vertical="center"/>
    </xf>
    <xf numFmtId="0" fontId="33" fillId="0" borderId="67" xfId="1" applyBorder="1">
      <alignment vertical="center"/>
    </xf>
    <xf numFmtId="0" fontId="33" fillId="0" borderId="65" xfId="1" applyBorder="1">
      <alignment vertical="center"/>
    </xf>
    <xf numFmtId="0" fontId="33" fillId="0" borderId="66" xfId="1" applyBorder="1">
      <alignment vertical="center"/>
    </xf>
    <xf numFmtId="0" fontId="33" fillId="0" borderId="68" xfId="1" applyBorder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38" xfId="1" applyFont="1" applyBorder="1">
      <alignment vertical="center"/>
    </xf>
    <xf numFmtId="0" fontId="22" fillId="3" borderId="26" xfId="1" applyFont="1" applyFill="1" applyBorder="1" applyAlignment="1">
      <alignment horizontal="left" vertical="center"/>
    </xf>
    <xf numFmtId="0" fontId="22" fillId="3" borderId="24" xfId="1" applyFont="1" applyFill="1" applyBorder="1" applyAlignment="1">
      <alignment horizontal="left" vertical="center"/>
    </xf>
    <xf numFmtId="0" fontId="22" fillId="3" borderId="40" xfId="1" applyFont="1" applyFill="1" applyBorder="1" applyAlignment="1">
      <alignment horizontal="left" vertical="center"/>
    </xf>
    <xf numFmtId="0" fontId="1" fillId="6" borderId="39" xfId="1" applyFont="1" applyFill="1" applyBorder="1" applyAlignment="1">
      <alignment horizontal="center" vertical="center"/>
    </xf>
    <xf numFmtId="0" fontId="1" fillId="6" borderId="36" xfId="1" applyFont="1" applyFill="1" applyBorder="1" applyAlignment="1">
      <alignment horizontal="center" vertical="center"/>
    </xf>
    <xf numFmtId="38" fontId="42" fillId="5" borderId="17" xfId="1" applyNumberFormat="1" applyFont="1" applyFill="1" applyBorder="1" applyAlignment="1"/>
    <xf numFmtId="0" fontId="43" fillId="5" borderId="16" xfId="1" applyFont="1" applyFill="1" applyBorder="1" applyAlignment="1"/>
    <xf numFmtId="0" fontId="43" fillId="5" borderId="38" xfId="1" applyFont="1" applyFill="1" applyBorder="1" applyAlignment="1"/>
    <xf numFmtId="0" fontId="43" fillId="5" borderId="30" xfId="1" applyFont="1" applyFill="1" applyBorder="1" applyAlignment="1"/>
    <xf numFmtId="0" fontId="43" fillId="5" borderId="28" xfId="1" applyFont="1" applyFill="1" applyBorder="1" applyAlignment="1"/>
    <xf numFmtId="0" fontId="43" fillId="5" borderId="41" xfId="1" applyFont="1" applyFill="1" applyBorder="1" applyAlignment="1"/>
    <xf numFmtId="0" fontId="5" fillId="0" borderId="0" xfId="0" applyFont="1" applyAlignment="1">
      <alignment vertical="top" wrapText="1"/>
    </xf>
    <xf numFmtId="0" fontId="4" fillId="0" borderId="1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33" fillId="0" borderId="32" xfId="1" applyBorder="1">
      <alignment vertical="center"/>
    </xf>
    <xf numFmtId="0" fontId="33" fillId="0" borderId="42" xfId="1" applyBorder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3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5" fillId="0" borderId="52" xfId="1" applyFont="1" applyBorder="1" applyAlignment="1">
      <alignment horizontal="center" vertical="center"/>
    </xf>
    <xf numFmtId="0" fontId="33" fillId="0" borderId="53" xfId="1" applyBorder="1">
      <alignment vertical="center"/>
    </xf>
    <xf numFmtId="0" fontId="33" fillId="0" borderId="54" xfId="1" applyBorder="1">
      <alignment vertical="center"/>
    </xf>
    <xf numFmtId="0" fontId="33" fillId="0" borderId="44" xfId="1" applyBorder="1">
      <alignment vertical="center"/>
    </xf>
    <xf numFmtId="0" fontId="4" fillId="0" borderId="5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49" fontId="5" fillId="0" borderId="44" xfId="1" applyNumberFormat="1" applyFont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49" fontId="5" fillId="0" borderId="56" xfId="1" applyNumberFormat="1" applyFont="1" applyBorder="1" applyAlignment="1">
      <alignment horizontal="center" vertical="center"/>
    </xf>
    <xf numFmtId="49" fontId="5" fillId="0" borderId="60" xfId="1" applyNumberFormat="1" applyFont="1" applyBorder="1" applyAlignment="1">
      <alignment horizontal="center" vertical="center"/>
    </xf>
    <xf numFmtId="49" fontId="4" fillId="0" borderId="44" xfId="1" applyNumberFormat="1" applyFont="1" applyBorder="1" applyAlignment="1">
      <alignment horizontal="center" vertical="center"/>
    </xf>
    <xf numFmtId="49" fontId="4" fillId="0" borderId="59" xfId="1" applyNumberFormat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left" vertical="center" wrapText="1"/>
    </xf>
    <xf numFmtId="0" fontId="1" fillId="0" borderId="39" xfId="1" applyFont="1" applyBorder="1" applyAlignment="1">
      <alignment horizontal="left" vertical="center" wrapText="1"/>
    </xf>
    <xf numFmtId="0" fontId="1" fillId="0" borderId="30" xfId="1" applyFont="1" applyBorder="1" applyAlignment="1">
      <alignment horizontal="left" vertical="center" wrapText="1"/>
    </xf>
    <xf numFmtId="0" fontId="1" fillId="0" borderId="28" xfId="1" applyFont="1" applyBorder="1" applyAlignment="1">
      <alignment horizontal="left" vertical="center" wrapText="1"/>
    </xf>
    <xf numFmtId="0" fontId="1" fillId="0" borderId="41" xfId="1" applyFont="1" applyBorder="1" applyAlignment="1">
      <alignment horizontal="left" vertical="center" wrapText="1"/>
    </xf>
    <xf numFmtId="0" fontId="5" fillId="0" borderId="49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left" vertical="center" wrapText="1"/>
    </xf>
    <xf numFmtId="0" fontId="1" fillId="0" borderId="38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36" xfId="1" applyFont="1" applyBorder="1" applyAlignment="1">
      <alignment horizontal="left" vertical="center" wrapText="1"/>
    </xf>
    <xf numFmtId="38" fontId="4" fillId="0" borderId="21" xfId="2" applyFont="1" applyBorder="1" applyAlignment="1"/>
    <xf numFmtId="0" fontId="4" fillId="0" borderId="19" xfId="2" applyNumberFormat="1" applyFont="1" applyBorder="1" applyAlignment="1"/>
    <xf numFmtId="0" fontId="4" fillId="0" borderId="20" xfId="2" applyNumberFormat="1" applyFont="1" applyBorder="1" applyAlignment="1"/>
    <xf numFmtId="0" fontId="4" fillId="0" borderId="11" xfId="2" applyNumberFormat="1" applyFont="1" applyBorder="1" applyAlignment="1"/>
    <xf numFmtId="0" fontId="4" fillId="0" borderId="10" xfId="2" applyNumberFormat="1" applyFont="1" applyBorder="1" applyAlignment="1"/>
    <xf numFmtId="0" fontId="4" fillId="0" borderId="22" xfId="2" applyNumberFormat="1" applyFont="1" applyBorder="1" applyAlignment="1"/>
    <xf numFmtId="0" fontId="4" fillId="0" borderId="39" xfId="2" applyNumberFormat="1" applyFont="1" applyBorder="1" applyAlignment="1"/>
    <xf numFmtId="0" fontId="4" fillId="0" borderId="36" xfId="2" applyNumberFormat="1" applyFont="1" applyBorder="1" applyAlignment="1"/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right" vertical="center" wrapText="1"/>
    </xf>
    <xf numFmtId="0" fontId="1" fillId="0" borderId="19" xfId="1" applyFont="1" applyBorder="1" applyAlignment="1">
      <alignment horizontal="right" vertical="center" wrapText="1"/>
    </xf>
    <xf numFmtId="0" fontId="1" fillId="0" borderId="39" xfId="1" applyFont="1" applyBorder="1" applyAlignment="1">
      <alignment horizontal="right" vertical="center" wrapText="1"/>
    </xf>
    <xf numFmtId="0" fontId="1" fillId="0" borderId="11" xfId="1" applyFont="1" applyBorder="1" applyAlignment="1">
      <alignment horizontal="right" vertical="center" wrapText="1"/>
    </xf>
    <xf numFmtId="0" fontId="1" fillId="0" borderId="10" xfId="1" applyFont="1" applyBorder="1" applyAlignment="1">
      <alignment horizontal="right" vertical="center" wrapText="1"/>
    </xf>
    <xf numFmtId="0" fontId="1" fillId="0" borderId="36" xfId="1" applyFont="1" applyBorder="1" applyAlignment="1">
      <alignment horizontal="right" vertical="center" wrapText="1"/>
    </xf>
    <xf numFmtId="38" fontId="4" fillId="0" borderId="21" xfId="2" applyFont="1" applyBorder="1" applyAlignment="1">
      <alignment horizontal="right"/>
    </xf>
    <xf numFmtId="0" fontId="4" fillId="0" borderId="19" xfId="2" applyNumberFormat="1" applyFont="1" applyBorder="1" applyAlignment="1">
      <alignment horizontal="right"/>
    </xf>
    <xf numFmtId="0" fontId="4" fillId="0" borderId="20" xfId="2" applyNumberFormat="1" applyFont="1" applyBorder="1" applyAlignment="1">
      <alignment horizontal="right"/>
    </xf>
    <xf numFmtId="0" fontId="4" fillId="0" borderId="11" xfId="2" applyNumberFormat="1" applyFont="1" applyBorder="1" applyAlignment="1">
      <alignment horizontal="right"/>
    </xf>
    <xf numFmtId="0" fontId="4" fillId="0" borderId="10" xfId="2" applyNumberFormat="1" applyFont="1" applyBorder="1" applyAlignment="1">
      <alignment horizontal="right"/>
    </xf>
    <xf numFmtId="0" fontId="4" fillId="0" borderId="22" xfId="2" applyNumberFormat="1" applyFont="1" applyBorder="1" applyAlignment="1">
      <alignment horizontal="right"/>
    </xf>
    <xf numFmtId="38" fontId="42" fillId="0" borderId="21" xfId="1" applyNumberFormat="1" applyFont="1" applyBorder="1" applyAlignment="1">
      <alignment horizontal="right"/>
    </xf>
    <xf numFmtId="0" fontId="4" fillId="0" borderId="2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" fillId="0" borderId="10" xfId="1" applyFont="1" applyBorder="1" applyAlignment="1">
      <alignment horizontal="left" vertical="center"/>
    </xf>
    <xf numFmtId="0" fontId="1" fillId="0" borderId="36" xfId="1" applyFont="1" applyBorder="1" applyAlignment="1">
      <alignment horizontal="left" vertical="center"/>
    </xf>
    <xf numFmtId="38" fontId="4" fillId="0" borderId="43" xfId="2" applyFont="1" applyBorder="1" applyAlignment="1">
      <alignment horizontal="right"/>
    </xf>
    <xf numFmtId="38" fontId="4" fillId="0" borderId="45" xfId="2" applyFont="1" applyBorder="1" applyAlignment="1">
      <alignment horizontal="right"/>
    </xf>
    <xf numFmtId="38" fontId="4" fillId="0" borderId="19" xfId="2" applyFont="1" applyBorder="1" applyAlignment="1">
      <alignment horizontal="right"/>
    </xf>
    <xf numFmtId="38" fontId="4" fillId="0" borderId="39" xfId="2" applyFont="1" applyBorder="1" applyAlignment="1">
      <alignment horizontal="right"/>
    </xf>
    <xf numFmtId="38" fontId="4" fillId="0" borderId="11" xfId="2" applyFont="1" applyBorder="1" applyAlignment="1">
      <alignment horizontal="right"/>
    </xf>
    <xf numFmtId="38" fontId="4" fillId="0" borderId="10" xfId="2" applyFont="1" applyBorder="1" applyAlignment="1">
      <alignment horizontal="right"/>
    </xf>
    <xf numFmtId="38" fontId="4" fillId="0" borderId="36" xfId="2" applyFont="1" applyBorder="1" applyAlignment="1">
      <alignment horizontal="right"/>
    </xf>
    <xf numFmtId="38" fontId="4" fillId="0" borderId="61" xfId="2" applyFont="1" applyBorder="1" applyAlignment="1">
      <alignment horizontal="right"/>
    </xf>
    <xf numFmtId="38" fontId="4" fillId="0" borderId="62" xfId="2" applyFont="1" applyBorder="1" applyAlignment="1">
      <alignment horizontal="right"/>
    </xf>
    <xf numFmtId="0" fontId="1" fillId="0" borderId="21" xfId="1" applyFont="1" applyBorder="1" applyAlignment="1">
      <alignment horizontal="right" vertical="center"/>
    </xf>
    <xf numFmtId="0" fontId="1" fillId="0" borderId="19" xfId="1" applyFont="1" applyBorder="1" applyAlignment="1">
      <alignment horizontal="right" vertical="center"/>
    </xf>
    <xf numFmtId="0" fontId="1" fillId="0" borderId="39" xfId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36" xfId="1" applyFont="1" applyBorder="1" applyAlignment="1">
      <alignment horizontal="right" vertical="center"/>
    </xf>
    <xf numFmtId="38" fontId="4" fillId="0" borderId="20" xfId="2" applyFont="1" applyBorder="1" applyAlignment="1">
      <alignment horizontal="right"/>
    </xf>
    <xf numFmtId="38" fontId="4" fillId="0" borderId="8" xfId="2" applyFont="1" applyBorder="1" applyAlignment="1">
      <alignment horizontal="right"/>
    </xf>
    <xf numFmtId="38" fontId="4" fillId="0" borderId="0" xfId="2" applyFont="1" applyAlignment="1">
      <alignment horizontal="right"/>
    </xf>
    <xf numFmtId="38" fontId="4" fillId="0" borderId="47" xfId="2" applyFont="1" applyBorder="1" applyAlignment="1">
      <alignment horizontal="right"/>
    </xf>
    <xf numFmtId="38" fontId="4" fillId="0" borderId="35" xfId="2" applyFont="1" applyBorder="1" applyAlignment="1">
      <alignment horizontal="right"/>
    </xf>
    <xf numFmtId="0" fontId="6" fillId="0" borderId="26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4" fillId="0" borderId="44" xfId="1" applyFont="1" applyBorder="1" applyAlignment="1">
      <alignment horizontal="center"/>
    </xf>
    <xf numFmtId="38" fontId="4" fillId="0" borderId="44" xfId="2" applyFont="1" applyBorder="1" applyAlignment="1">
      <alignment horizontal="right"/>
    </xf>
    <xf numFmtId="38" fontId="4" fillId="0" borderId="59" xfId="2" applyFont="1" applyBorder="1" applyAlignment="1">
      <alignment horizontal="right"/>
    </xf>
    <xf numFmtId="0" fontId="6" fillId="0" borderId="14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37" xfId="1" applyFont="1" applyBorder="1" applyAlignment="1">
      <alignment vertical="center" wrapText="1"/>
    </xf>
    <xf numFmtId="38" fontId="4" fillId="0" borderId="26" xfId="2" applyFont="1" applyBorder="1" applyAlignment="1">
      <alignment horizontal="right"/>
    </xf>
    <xf numFmtId="38" fontId="4" fillId="0" borderId="24" xfId="2" applyFont="1" applyBorder="1" applyAlignment="1">
      <alignment horizontal="right"/>
    </xf>
    <xf numFmtId="38" fontId="4" fillId="0" borderId="25" xfId="2" applyFont="1" applyBorder="1" applyAlignment="1">
      <alignment horizontal="right"/>
    </xf>
    <xf numFmtId="38" fontId="4" fillId="0" borderId="40" xfId="2" applyFont="1" applyBorder="1" applyAlignment="1">
      <alignment horizontal="right"/>
    </xf>
    <xf numFmtId="0" fontId="1" fillId="0" borderId="17" xfId="1" applyFont="1" applyBorder="1" applyAlignment="1">
      <alignment horizontal="left" vertical="center"/>
    </xf>
    <xf numFmtId="0" fontId="1" fillId="0" borderId="16" xfId="1" applyFont="1" applyBorder="1" applyAlignment="1">
      <alignment horizontal="left" vertical="center"/>
    </xf>
    <xf numFmtId="0" fontId="1" fillId="0" borderId="38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40" xfId="1" applyFont="1" applyBorder="1">
      <alignment vertical="center"/>
    </xf>
    <xf numFmtId="0" fontId="10" fillId="0" borderId="44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0" fontId="1" fillId="0" borderId="0" xfId="1" applyFont="1">
      <alignment vertical="center"/>
    </xf>
    <xf numFmtId="0" fontId="1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38" fontId="1" fillId="0" borderId="14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38" fontId="1" fillId="0" borderId="57" xfId="2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57" xfId="2" applyFont="1" applyBorder="1" applyAlignment="1">
      <alignment horizontal="center" vertical="center"/>
    </xf>
    <xf numFmtId="0" fontId="33" fillId="0" borderId="14" xfId="1" applyBorder="1" applyAlignment="1">
      <alignment horizontal="center" vertical="center"/>
    </xf>
    <xf numFmtId="0" fontId="33" fillId="0" borderId="13" xfId="1" applyBorder="1" applyAlignment="1">
      <alignment horizontal="center" vertical="center"/>
    </xf>
    <xf numFmtId="0" fontId="33" fillId="0" borderId="37" xfId="1" applyBorder="1" applyAlignment="1">
      <alignment horizontal="center" vertical="center"/>
    </xf>
    <xf numFmtId="0" fontId="33" fillId="0" borderId="26" xfId="1" applyBorder="1" applyAlignment="1">
      <alignment horizontal="center" vertical="center"/>
    </xf>
    <xf numFmtId="0" fontId="33" fillId="0" borderId="24" xfId="1" applyBorder="1" applyAlignment="1">
      <alignment horizontal="center" vertical="center"/>
    </xf>
    <xf numFmtId="0" fontId="33" fillId="0" borderId="40" xfId="1" applyBorder="1" applyAlignment="1">
      <alignment horizontal="center" vertical="center"/>
    </xf>
    <xf numFmtId="0" fontId="33" fillId="0" borderId="7" xfId="1" applyBorder="1" applyAlignment="1">
      <alignment horizontal="center" vertical="center"/>
    </xf>
    <xf numFmtId="0" fontId="33" fillId="0" borderId="47" xfId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35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36" xfId="1" applyFont="1" applyBorder="1" applyAlignment="1">
      <alignment vertical="center" wrapText="1"/>
    </xf>
    <xf numFmtId="0" fontId="33" fillId="0" borderId="23" xfId="1" applyBorder="1" applyAlignment="1">
      <alignment horizontal="center" vertical="center"/>
    </xf>
    <xf numFmtId="0" fontId="33" fillId="0" borderId="25" xfId="1" applyBorder="1" applyAlignment="1">
      <alignment horizontal="center" vertical="center"/>
    </xf>
    <xf numFmtId="38" fontId="1" fillId="0" borderId="26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0" fillId="0" borderId="26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25" xfId="2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33" fillId="0" borderId="51" xfId="1" applyBorder="1">
      <alignment vertical="center"/>
    </xf>
    <xf numFmtId="0" fontId="5" fillId="0" borderId="34" xfId="1" applyFont="1" applyBorder="1" applyAlignment="1">
      <alignment horizontal="center" vertical="center"/>
    </xf>
    <xf numFmtId="0" fontId="4" fillId="0" borderId="23" xfId="1" applyFont="1" applyBorder="1" applyAlignment="1">
      <alignment horizontal="left"/>
    </xf>
    <xf numFmtId="0" fontId="6" fillId="0" borderId="25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textRotation="255"/>
    </xf>
    <xf numFmtId="0" fontId="33" fillId="0" borderId="0" xfId="1" applyAlignment="1">
      <alignment horizontal="center" vertical="center" textRotation="255"/>
    </xf>
    <xf numFmtId="0" fontId="4" fillId="0" borderId="21" xfId="1" applyFont="1" applyBorder="1" applyAlignment="1">
      <alignment horizontal="center" vertical="center" textRotation="255"/>
    </xf>
    <xf numFmtId="0" fontId="33" fillId="0" borderId="8" xfId="1" applyBorder="1" applyAlignment="1">
      <alignment horizontal="center" vertical="center" textRotation="255"/>
    </xf>
    <xf numFmtId="0" fontId="33" fillId="0" borderId="11" xfId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33" fillId="0" borderId="46" xfId="1" applyBorder="1" applyAlignment="1">
      <alignment horizontal="center" vertical="center" textRotation="255"/>
    </xf>
    <xf numFmtId="0" fontId="33" fillId="0" borderId="45" xfId="1" applyBorder="1" applyAlignment="1">
      <alignment horizontal="center" vertical="center" textRotation="255"/>
    </xf>
    <xf numFmtId="0" fontId="4" fillId="0" borderId="46" xfId="1" applyFont="1" applyBorder="1" applyAlignment="1">
      <alignment horizontal="center"/>
    </xf>
    <xf numFmtId="0" fontId="33" fillId="0" borderId="24" xfId="1" applyBorder="1">
      <alignment vertical="center"/>
    </xf>
    <xf numFmtId="0" fontId="33" fillId="0" borderId="25" xfId="1" applyBorder="1">
      <alignment vertical="center"/>
    </xf>
    <xf numFmtId="0" fontId="18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0" fillId="0" borderId="5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33" fillId="0" borderId="5" xfId="1" applyBorder="1" applyAlignment="1">
      <alignment horizontal="center" vertical="center" wrapText="1"/>
    </xf>
    <xf numFmtId="0" fontId="33" fillId="0" borderId="51" xfId="1" applyBorder="1" applyAlignment="1">
      <alignment horizontal="center" vertical="center" wrapText="1"/>
    </xf>
    <xf numFmtId="0" fontId="4" fillId="0" borderId="18" xfId="1" applyFont="1" applyBorder="1" applyAlignment="1">
      <alignment horizontal="left"/>
    </xf>
    <xf numFmtId="0" fontId="1" fillId="0" borderId="0" xfId="1" applyFont="1" applyAlignment="1">
      <alignment horizontal="right" vertical="center"/>
    </xf>
    <xf numFmtId="0" fontId="0" fillId="0" borderId="45" xfId="0" applyBorder="1" applyAlignment="1">
      <alignment horizontal="center"/>
    </xf>
    <xf numFmtId="0" fontId="4" fillId="0" borderId="24" xfId="2" applyNumberFormat="1" applyFont="1" applyBorder="1" applyAlignment="1">
      <alignment horizontal="right"/>
    </xf>
    <xf numFmtId="0" fontId="4" fillId="0" borderId="25" xfId="2" applyNumberFormat="1" applyFont="1" applyBorder="1" applyAlignment="1">
      <alignment horizontal="right"/>
    </xf>
    <xf numFmtId="38" fontId="4" fillId="0" borderId="26" xfId="2" applyFont="1" applyBorder="1" applyAlignment="1"/>
    <xf numFmtId="0" fontId="4" fillId="0" borderId="24" xfId="2" applyNumberFormat="1" applyFont="1" applyBorder="1" applyAlignment="1"/>
    <xf numFmtId="0" fontId="4" fillId="0" borderId="25" xfId="2" applyNumberFormat="1" applyFont="1" applyBorder="1" applyAlignment="1"/>
    <xf numFmtId="0" fontId="4" fillId="0" borderId="40" xfId="2" applyNumberFormat="1" applyFont="1" applyBorder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51" xfId="0" applyBorder="1">
      <alignment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8" xfId="0" applyBorder="1" applyAlignment="1">
      <alignment horizontal="center"/>
    </xf>
    <xf numFmtId="0" fontId="1" fillId="0" borderId="2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38" fontId="4" fillId="0" borderId="17" xfId="2" applyFont="1" applyBorder="1" applyAlignment="1">
      <alignment horizontal="right"/>
    </xf>
    <xf numFmtId="38" fontId="4" fillId="0" borderId="16" xfId="2" applyFont="1" applyBorder="1" applyAlignment="1">
      <alignment horizontal="right"/>
    </xf>
    <xf numFmtId="38" fontId="4" fillId="0" borderId="38" xfId="2" applyFont="1" applyBorder="1" applyAlignment="1">
      <alignment horizontal="right"/>
    </xf>
    <xf numFmtId="38" fontId="4" fillId="0" borderId="0" xfId="2" applyFont="1" applyBorder="1" applyAlignment="1">
      <alignment horizontal="right"/>
    </xf>
    <xf numFmtId="0" fontId="42" fillId="0" borderId="19" xfId="0" applyFont="1" applyBorder="1" applyAlignment="1">
      <alignment horizontal="right"/>
    </xf>
    <xf numFmtId="0" fontId="42" fillId="0" borderId="39" xfId="0" applyFont="1" applyBorder="1" applyAlignment="1">
      <alignment horizontal="right"/>
    </xf>
    <xf numFmtId="0" fontId="42" fillId="0" borderId="8" xfId="0" applyFont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35" xfId="0" applyFont="1" applyBorder="1" applyAlignment="1">
      <alignment horizontal="right"/>
    </xf>
    <xf numFmtId="0" fontId="42" fillId="0" borderId="30" xfId="0" applyFont="1" applyBorder="1" applyAlignment="1">
      <alignment horizontal="right"/>
    </xf>
    <xf numFmtId="0" fontId="42" fillId="0" borderId="28" xfId="0" applyFont="1" applyBorder="1" applyAlignment="1">
      <alignment horizontal="right"/>
    </xf>
    <xf numFmtId="0" fontId="42" fillId="0" borderId="41" xfId="0" applyFont="1" applyBorder="1" applyAlignment="1">
      <alignment horizontal="right"/>
    </xf>
    <xf numFmtId="38" fontId="10" fillId="0" borderId="16" xfId="2" applyFont="1" applyBorder="1" applyAlignment="1">
      <alignment horizontal="right"/>
    </xf>
    <xf numFmtId="38" fontId="10" fillId="0" borderId="38" xfId="2" applyFont="1" applyBorder="1" applyAlignment="1">
      <alignment horizontal="right"/>
    </xf>
    <xf numFmtId="38" fontId="10" fillId="0" borderId="11" xfId="2" applyFont="1" applyBorder="1" applyAlignment="1">
      <alignment horizontal="right"/>
    </xf>
    <xf numFmtId="38" fontId="10" fillId="0" borderId="10" xfId="2" applyFont="1" applyBorder="1" applyAlignment="1">
      <alignment horizontal="right"/>
    </xf>
    <xf numFmtId="38" fontId="10" fillId="0" borderId="36" xfId="2" applyFont="1" applyBorder="1" applyAlignment="1">
      <alignment horizontal="right"/>
    </xf>
    <xf numFmtId="38" fontId="10" fillId="0" borderId="19" xfId="2" applyFont="1" applyBorder="1" applyAlignment="1">
      <alignment horizontal="right"/>
    </xf>
    <xf numFmtId="38" fontId="10" fillId="0" borderId="39" xfId="2" applyFont="1" applyBorder="1" applyAlignment="1">
      <alignment horizontal="right"/>
    </xf>
    <xf numFmtId="38" fontId="10" fillId="0" borderId="8" xfId="2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38" fontId="10" fillId="0" borderId="35" xfId="2" applyFont="1" applyBorder="1" applyAlignment="1">
      <alignment horizontal="right"/>
    </xf>
    <xf numFmtId="0" fontId="44" fillId="0" borderId="19" xfId="0" applyFont="1" applyBorder="1" applyAlignment="1">
      <alignment horizontal="right"/>
    </xf>
    <xf numFmtId="0" fontId="44" fillId="0" borderId="39" xfId="0" applyFont="1" applyBorder="1" applyAlignment="1">
      <alignment horizontal="right"/>
    </xf>
    <xf numFmtId="0" fontId="44" fillId="0" borderId="8" xfId="0" applyFont="1" applyBorder="1" applyAlignment="1">
      <alignment horizontal="right"/>
    </xf>
    <xf numFmtId="0" fontId="44" fillId="0" borderId="0" xfId="0" applyFont="1" applyAlignment="1">
      <alignment horizontal="right"/>
    </xf>
    <xf numFmtId="0" fontId="44" fillId="0" borderId="35" xfId="0" applyFont="1" applyBorder="1" applyAlignment="1">
      <alignment horizontal="right"/>
    </xf>
    <xf numFmtId="0" fontId="44" fillId="0" borderId="30" xfId="0" applyFont="1" applyBorder="1" applyAlignment="1">
      <alignment horizontal="right"/>
    </xf>
    <xf numFmtId="0" fontId="44" fillId="0" borderId="28" xfId="0" applyFont="1" applyBorder="1" applyAlignment="1">
      <alignment horizontal="right"/>
    </xf>
    <xf numFmtId="0" fontId="44" fillId="0" borderId="41" xfId="0" applyFont="1" applyBorder="1" applyAlignment="1">
      <alignment horizontal="right"/>
    </xf>
    <xf numFmtId="0" fontId="44" fillId="5" borderId="16" xfId="1" applyFont="1" applyFill="1" applyBorder="1" applyAlignment="1"/>
    <xf numFmtId="0" fontId="44" fillId="5" borderId="38" xfId="1" applyFont="1" applyFill="1" applyBorder="1" applyAlignment="1"/>
    <xf numFmtId="0" fontId="44" fillId="5" borderId="30" xfId="1" applyFont="1" applyFill="1" applyBorder="1" applyAlignment="1"/>
    <xf numFmtId="0" fontId="44" fillId="5" borderId="28" xfId="1" applyFont="1" applyFill="1" applyBorder="1" applyAlignment="1"/>
    <xf numFmtId="0" fontId="44" fillId="5" borderId="41" xfId="1" applyFont="1" applyFill="1" applyBorder="1" applyAlignment="1"/>
    <xf numFmtId="38" fontId="4" fillId="3" borderId="21" xfId="2" applyFont="1" applyFill="1" applyBorder="1" applyAlignment="1">
      <alignment horizontal="right"/>
    </xf>
    <xf numFmtId="38" fontId="4" fillId="3" borderId="19" xfId="2" applyFont="1" applyFill="1" applyBorder="1" applyAlignment="1">
      <alignment horizontal="right"/>
    </xf>
    <xf numFmtId="38" fontId="4" fillId="3" borderId="39" xfId="2" applyFont="1" applyFill="1" applyBorder="1" applyAlignment="1">
      <alignment horizontal="right"/>
    </xf>
    <xf numFmtId="38" fontId="4" fillId="3" borderId="11" xfId="2" applyFont="1" applyFill="1" applyBorder="1" applyAlignment="1">
      <alignment horizontal="right"/>
    </xf>
    <xf numFmtId="38" fontId="4" fillId="3" borderId="10" xfId="2" applyFont="1" applyFill="1" applyBorder="1" applyAlignment="1">
      <alignment horizontal="right"/>
    </xf>
    <xf numFmtId="38" fontId="4" fillId="3" borderId="36" xfId="2" applyFont="1" applyFill="1" applyBorder="1" applyAlignment="1">
      <alignment horizontal="right"/>
    </xf>
    <xf numFmtId="38" fontId="4" fillId="3" borderId="26" xfId="2" applyFont="1" applyFill="1" applyBorder="1" applyAlignment="1">
      <alignment horizontal="right"/>
    </xf>
    <xf numFmtId="38" fontId="4" fillId="3" borderId="24" xfId="2" applyFont="1" applyFill="1" applyBorder="1" applyAlignment="1">
      <alignment horizontal="right"/>
    </xf>
    <xf numFmtId="38" fontId="4" fillId="3" borderId="40" xfId="2" applyFont="1" applyFill="1" applyBorder="1" applyAlignment="1">
      <alignment horizontal="right"/>
    </xf>
    <xf numFmtId="38" fontId="4" fillId="6" borderId="17" xfId="2" applyFont="1" applyFill="1" applyBorder="1" applyAlignment="1">
      <alignment horizontal="right"/>
    </xf>
    <xf numFmtId="38" fontId="4" fillId="6" borderId="16" xfId="2" applyFont="1" applyFill="1" applyBorder="1" applyAlignment="1">
      <alignment horizontal="right"/>
    </xf>
    <xf numFmtId="38" fontId="4" fillId="6" borderId="38" xfId="2" applyFont="1" applyFill="1" applyBorder="1" applyAlignment="1">
      <alignment horizontal="right"/>
    </xf>
    <xf numFmtId="38" fontId="4" fillId="6" borderId="11" xfId="2" applyFont="1" applyFill="1" applyBorder="1" applyAlignment="1">
      <alignment horizontal="right"/>
    </xf>
    <xf numFmtId="38" fontId="4" fillId="6" borderId="10" xfId="2" applyFont="1" applyFill="1" applyBorder="1" applyAlignment="1">
      <alignment horizontal="right"/>
    </xf>
    <xf numFmtId="38" fontId="4" fillId="6" borderId="36" xfId="2" applyFont="1" applyFill="1" applyBorder="1" applyAlignment="1">
      <alignment horizontal="right"/>
    </xf>
    <xf numFmtId="38" fontId="4" fillId="6" borderId="21" xfId="2" applyFont="1" applyFill="1" applyBorder="1" applyAlignment="1">
      <alignment horizontal="right"/>
    </xf>
    <xf numFmtId="38" fontId="4" fillId="6" borderId="19" xfId="2" applyFont="1" applyFill="1" applyBorder="1" applyAlignment="1">
      <alignment horizontal="right"/>
    </xf>
    <xf numFmtId="38" fontId="4" fillId="6" borderId="39" xfId="2" applyFont="1" applyFill="1" applyBorder="1" applyAlignment="1">
      <alignment horizontal="right"/>
    </xf>
    <xf numFmtId="38" fontId="4" fillId="6" borderId="8" xfId="2" applyFont="1" applyFill="1" applyBorder="1" applyAlignment="1">
      <alignment horizontal="right"/>
    </xf>
    <xf numFmtId="38" fontId="4" fillId="6" borderId="0" xfId="2" applyFont="1" applyFill="1" applyBorder="1" applyAlignment="1">
      <alignment horizontal="right"/>
    </xf>
    <xf numFmtId="38" fontId="4" fillId="6" borderId="35" xfId="2" applyFont="1" applyFill="1" applyBorder="1" applyAlignment="1">
      <alignment horizontal="right"/>
    </xf>
    <xf numFmtId="0" fontId="4" fillId="6" borderId="19" xfId="0" applyFont="1" applyFill="1" applyBorder="1" applyAlignment="1">
      <alignment horizontal="right"/>
    </xf>
    <xf numFmtId="0" fontId="4" fillId="6" borderId="39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4" fillId="6" borderId="0" xfId="0" applyFont="1" applyFill="1" applyAlignment="1">
      <alignment horizontal="right"/>
    </xf>
    <xf numFmtId="0" fontId="4" fillId="6" borderId="35" xfId="0" applyFont="1" applyFill="1" applyBorder="1" applyAlignment="1">
      <alignment horizontal="right"/>
    </xf>
    <xf numFmtId="0" fontId="4" fillId="6" borderId="30" xfId="0" applyFont="1" applyFill="1" applyBorder="1" applyAlignment="1">
      <alignment horizontal="right"/>
    </xf>
    <xf numFmtId="0" fontId="4" fillId="6" borderId="28" xfId="0" applyFont="1" applyFill="1" applyBorder="1" applyAlignment="1">
      <alignment horizontal="right"/>
    </xf>
    <xf numFmtId="0" fontId="4" fillId="6" borderId="41" xfId="0" applyFont="1" applyFill="1" applyBorder="1" applyAlignment="1">
      <alignment horizontal="right"/>
    </xf>
    <xf numFmtId="0" fontId="28" fillId="6" borderId="16" xfId="1" applyFont="1" applyFill="1" applyBorder="1" applyAlignment="1"/>
    <xf numFmtId="0" fontId="28" fillId="6" borderId="38" xfId="1" applyFont="1" applyFill="1" applyBorder="1" applyAlignment="1"/>
    <xf numFmtId="0" fontId="28" fillId="6" borderId="30" xfId="1" applyFont="1" applyFill="1" applyBorder="1" applyAlignment="1"/>
    <xf numFmtId="0" fontId="28" fillId="6" borderId="28" xfId="1" applyFont="1" applyFill="1" applyBorder="1" applyAlignment="1"/>
    <xf numFmtId="0" fontId="28" fillId="6" borderId="41" xfId="1" applyFont="1" applyFill="1" applyBorder="1" applyAlignment="1"/>
  </cellXfs>
  <cellStyles count="3">
    <cellStyle name="桁区切り" xfId="2" builtinId="6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colors>
    <mruColors>
      <color rgb="FFFF8080"/>
      <color rgb="FFFF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請求書入力シート!$AN$23:$AN$24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AO$23" lockText="1" noThreeD="1"/>
</file>

<file path=xl/ctrlProps/ctrlProp4.xml><?xml version="1.0" encoding="utf-8"?>
<formControlPr xmlns="http://schemas.microsoft.com/office/spreadsheetml/2009/9/main" objectType="CheckBox" fmlaLink="$AN$23" lockText="1" noThreeD="1"/>
</file>

<file path=xl/ctrlProps/ctrlProp5.xml><?xml version="1.0" encoding="utf-8"?>
<formControlPr xmlns="http://schemas.microsoft.com/office/spreadsheetml/2009/9/main" objectType="CheckBox" fmlaLink="請求書入力シート!$AO$23:$AO$24" lockText="1" noThreeD="1"/>
</file>

<file path=xl/ctrlProps/ctrlProp6.xml><?xml version="1.0" encoding="utf-8"?>
<formControlPr xmlns="http://schemas.microsoft.com/office/spreadsheetml/2009/9/main" objectType="CheckBox" fmlaLink="請求書入力シート!$AN$23:$AN$24" lockText="1" noThreeD="1"/>
</file>

<file path=xl/ctrlProps/ctrlProp7.xml><?xml version="1.0" encoding="utf-8"?>
<formControlPr xmlns="http://schemas.microsoft.com/office/spreadsheetml/2009/9/main" objectType="CheckBox" fmlaLink="請求書入力シート!$AO$23:$AO$24" lockText="1" noThreeD="1"/>
</file>

<file path=xl/ctrlProps/ctrlProp8.xml><?xml version="1.0" encoding="utf-8"?>
<formControlPr xmlns="http://schemas.microsoft.com/office/spreadsheetml/2009/9/main" objectType="CheckBox" fmlaLink="請求書入力シート!$AN$23:$AN$24" lockText="1" noThreeD="1"/>
</file>

<file path=xl/ctrlProps/ctrlProp9.xml><?xml version="1.0" encoding="utf-8"?>
<formControlPr xmlns="http://schemas.microsoft.com/office/spreadsheetml/2009/9/main" objectType="CheckBox" fmlaLink="請求書入力シート!$AO$23:$AO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104775</xdr:rowOff>
        </xdr:from>
        <xdr:to>
          <xdr:col>13</xdr:col>
          <xdr:colOff>47625</xdr:colOff>
          <xdr:row>24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114300</xdr:rowOff>
        </xdr:from>
        <xdr:to>
          <xdr:col>8</xdr:col>
          <xdr:colOff>123825</xdr:colOff>
          <xdr:row>24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104775</xdr:rowOff>
        </xdr:from>
        <xdr:to>
          <xdr:col>13</xdr:col>
          <xdr:colOff>47625</xdr:colOff>
          <xdr:row>24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114300</xdr:rowOff>
        </xdr:from>
        <xdr:to>
          <xdr:col>8</xdr:col>
          <xdr:colOff>123825</xdr:colOff>
          <xdr:row>24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12</xdr:col>
          <xdr:colOff>19050</xdr:colOff>
          <xdr:row>24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19050</xdr:rowOff>
        </xdr:from>
        <xdr:to>
          <xdr:col>6</xdr:col>
          <xdr:colOff>180975</xdr:colOff>
          <xdr:row>24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77</xdr:row>
          <xdr:rowOff>123825</xdr:rowOff>
        </xdr:from>
        <xdr:to>
          <xdr:col>12</xdr:col>
          <xdr:colOff>19050</xdr:colOff>
          <xdr:row>80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77</xdr:row>
          <xdr:rowOff>114300</xdr:rowOff>
        </xdr:from>
        <xdr:to>
          <xdr:col>7</xdr:col>
          <xdr:colOff>19050</xdr:colOff>
          <xdr:row>80</xdr:row>
          <xdr:rowOff>47625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139</xdr:row>
          <xdr:rowOff>28575</xdr:rowOff>
        </xdr:from>
        <xdr:to>
          <xdr:col>12</xdr:col>
          <xdr:colOff>38100</xdr:colOff>
          <xdr:row>140</xdr:row>
          <xdr:rowOff>133350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139</xdr:row>
          <xdr:rowOff>19050</xdr:rowOff>
        </xdr:from>
        <xdr:to>
          <xdr:col>6</xdr:col>
          <xdr:colOff>152400</xdr:colOff>
          <xdr:row>140</xdr:row>
          <xdr:rowOff>133350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5"/>
  <sheetViews>
    <sheetView showGridLines="0" showZeros="0" workbookViewId="0">
      <selection activeCell="J55" sqref="J55:J56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</cols>
  <sheetData>
    <row r="1" spans="1:39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</row>
    <row r="2" spans="1:39" ht="18.75">
      <c r="A2" s="66"/>
      <c r="C2" s="332" t="s">
        <v>0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1"/>
      <c r="O2" s="20" t="s">
        <v>1</v>
      </c>
      <c r="P2" s="21"/>
      <c r="Q2" s="21"/>
      <c r="R2" s="21"/>
      <c r="S2" s="21"/>
      <c r="T2" s="21"/>
      <c r="U2" s="21"/>
      <c r="V2" s="21"/>
      <c r="W2" s="21"/>
      <c r="X2" s="1"/>
      <c r="Y2" s="1"/>
      <c r="Z2" s="1"/>
      <c r="AA2" s="1"/>
      <c r="AB2" s="1"/>
      <c r="AC2" s="1"/>
      <c r="AH2" s="333" t="s">
        <v>2</v>
      </c>
      <c r="AI2" s="334"/>
      <c r="AJ2" s="334"/>
      <c r="AK2" s="335"/>
      <c r="AL2" s="6"/>
      <c r="AM2" s="66"/>
    </row>
    <row r="3" spans="1:39" ht="8.25" customHeight="1">
      <c r="A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"/>
      <c r="P3" s="22"/>
      <c r="Q3" s="22"/>
      <c r="R3" s="1"/>
      <c r="S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1"/>
      <c r="AJ3" s="41"/>
      <c r="AK3" s="1"/>
      <c r="AL3" s="6"/>
      <c r="AM3" s="66"/>
    </row>
    <row r="4" spans="1:39" ht="12.75" customHeight="1">
      <c r="A4" s="6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22"/>
      <c r="Q4" s="22"/>
      <c r="R4" s="1"/>
      <c r="S4" s="1"/>
      <c r="U4" s="1"/>
      <c r="V4" s="1"/>
      <c r="W4" s="1"/>
      <c r="X4" s="1"/>
      <c r="Y4" s="1"/>
      <c r="Z4" s="1"/>
      <c r="AA4" s="341">
        <v>2019</v>
      </c>
      <c r="AB4" s="341"/>
      <c r="AC4" s="341"/>
      <c r="AD4" s="1" t="s">
        <v>3</v>
      </c>
      <c r="AE4" s="336" t="s">
        <v>4</v>
      </c>
      <c r="AF4" s="336"/>
      <c r="AG4" s="1" t="s">
        <v>5</v>
      </c>
      <c r="AH4" s="336" t="s">
        <v>4</v>
      </c>
      <c r="AI4" s="336"/>
      <c r="AJ4" s="1" t="s">
        <v>6</v>
      </c>
      <c r="AL4" s="6"/>
      <c r="AM4" s="66"/>
    </row>
    <row r="5" spans="1:39" ht="8.25" customHeight="1">
      <c r="A5" s="66"/>
      <c r="C5" s="1"/>
      <c r="D5" s="1"/>
      <c r="E5" s="1"/>
      <c r="F5" s="1"/>
      <c r="G5" s="1"/>
      <c r="H5" s="1"/>
      <c r="I5" s="1"/>
      <c r="J5" s="1"/>
      <c r="K5" s="1"/>
      <c r="L5" s="1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K5" s="42"/>
      <c r="AL5" s="6"/>
      <c r="AM5" s="66"/>
    </row>
    <row r="6" spans="1:39" ht="19.5" customHeight="1">
      <c r="A6" s="66"/>
      <c r="C6" s="97" t="s">
        <v>8</v>
      </c>
      <c r="D6" s="1"/>
      <c r="E6" s="97"/>
      <c r="F6" s="97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337" t="s">
        <v>9</v>
      </c>
      <c r="X6" s="318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43"/>
      <c r="AL6" s="6"/>
      <c r="AM6" s="66"/>
    </row>
    <row r="7" spans="1:39" ht="15" customHeight="1">
      <c r="A7" s="6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"/>
      <c r="X7" s="338" t="s">
        <v>10</v>
      </c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29"/>
      <c r="AL7" s="6"/>
      <c r="AM7" s="66"/>
    </row>
    <row r="8" spans="1:39" ht="18" customHeight="1">
      <c r="A8" s="66"/>
      <c r="C8" s="96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4"/>
      <c r="X8" s="79" t="s">
        <v>11</v>
      </c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2"/>
      <c r="AK8" s="29"/>
      <c r="AL8" s="6"/>
      <c r="AM8" s="66"/>
    </row>
    <row r="9" spans="1:39" ht="15" customHeight="1">
      <c r="A9" s="66"/>
      <c r="C9" s="123"/>
      <c r="D9" s="124"/>
      <c r="E9" s="124"/>
      <c r="F9" s="1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6"/>
      <c r="W9" s="4"/>
      <c r="X9" s="80" t="s">
        <v>12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339" t="s">
        <v>13</v>
      </c>
      <c r="AK9" s="340"/>
      <c r="AL9" s="6"/>
      <c r="AM9" s="66"/>
    </row>
    <row r="10" spans="1:39" ht="15" customHeight="1">
      <c r="A10" s="66"/>
      <c r="C10" s="124"/>
      <c r="D10" s="124"/>
      <c r="E10" s="124"/>
      <c r="F10" s="1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3"/>
      <c r="R10" s="23"/>
      <c r="S10" s="23"/>
      <c r="T10" s="4"/>
      <c r="U10" s="4"/>
      <c r="V10" s="26"/>
      <c r="W10" s="4"/>
      <c r="X10" s="4" t="s">
        <v>15</v>
      </c>
      <c r="Y10" s="339"/>
      <c r="Z10" s="339"/>
      <c r="AA10" s="339"/>
      <c r="AB10" s="339" t="s">
        <v>16</v>
      </c>
      <c r="AC10" s="339"/>
      <c r="AD10" s="339"/>
      <c r="AE10" s="339"/>
      <c r="AF10" s="339"/>
      <c r="AG10" s="339"/>
      <c r="AH10" s="4"/>
      <c r="AI10" s="4"/>
      <c r="AJ10" s="339"/>
      <c r="AK10" s="340"/>
      <c r="AL10" s="6"/>
      <c r="AM10" s="66"/>
    </row>
    <row r="11" spans="1:39" ht="15" customHeight="1">
      <c r="A11" s="66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3"/>
      <c r="R11" s="23"/>
      <c r="S11" s="23"/>
      <c r="T11" s="4"/>
      <c r="U11" s="4"/>
      <c r="V11" s="26"/>
      <c r="W11" s="4"/>
      <c r="X11" s="4"/>
      <c r="Y11" s="23"/>
      <c r="Z11" s="23"/>
      <c r="AA11" s="23"/>
      <c r="AB11" s="23"/>
      <c r="AC11" s="23"/>
      <c r="AD11" s="23"/>
      <c r="AE11" s="23"/>
      <c r="AF11" s="23"/>
      <c r="AG11" s="23"/>
      <c r="AH11" s="4"/>
      <c r="AI11" s="4"/>
      <c r="AJ11" s="23"/>
      <c r="AK11" s="92"/>
      <c r="AL11" s="6"/>
      <c r="AM11" s="66"/>
    </row>
    <row r="12" spans="1:39" ht="15" customHeight="1">
      <c r="A12" s="66"/>
      <c r="C12" s="118" t="s">
        <v>14</v>
      </c>
      <c r="D12" s="119"/>
      <c r="E12" s="120"/>
      <c r="F12" s="120"/>
      <c r="G12" s="121"/>
      <c r="H12" s="120"/>
      <c r="I12" s="120"/>
      <c r="J12" s="120"/>
      <c r="K12" s="120"/>
      <c r="L12" s="120"/>
      <c r="M12" s="120"/>
      <c r="N12" s="120"/>
      <c r="O12" s="120"/>
      <c r="P12" s="122"/>
      <c r="Q12" s="23"/>
      <c r="R12" s="23"/>
      <c r="S12" s="23"/>
      <c r="T12" s="4"/>
      <c r="U12" s="4"/>
      <c r="V12" s="26"/>
      <c r="W12" s="4"/>
      <c r="X12" s="111" t="s">
        <v>80</v>
      </c>
      <c r="Y12" s="112"/>
      <c r="Z12" s="113" t="s">
        <v>92</v>
      </c>
      <c r="AA12" s="114"/>
      <c r="AB12" s="114"/>
      <c r="AC12" s="114"/>
      <c r="AD12" s="114"/>
      <c r="AE12" s="114"/>
      <c r="AF12" s="114"/>
      <c r="AG12" s="114"/>
      <c r="AH12" s="114"/>
      <c r="AI12" s="114"/>
      <c r="AJ12" s="115"/>
      <c r="AK12" s="92"/>
      <c r="AL12" s="6"/>
      <c r="AM12" s="66"/>
    </row>
    <row r="13" spans="1:39" ht="10.5" customHeight="1">
      <c r="A13" s="66"/>
      <c r="C13" s="1"/>
      <c r="D13" s="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6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45"/>
      <c r="AL13" s="6"/>
      <c r="AM13" s="66"/>
    </row>
    <row r="14" spans="1:39" ht="21" customHeight="1">
      <c r="A14" s="66"/>
      <c r="C14" s="116" t="s">
        <v>17</v>
      </c>
      <c r="D14" s="311"/>
      <c r="E14" s="311"/>
      <c r="F14" s="311"/>
      <c r="G14" s="312"/>
      <c r="H14" s="311"/>
      <c r="I14" s="311"/>
      <c r="J14" s="311"/>
      <c r="K14" s="311"/>
      <c r="L14" s="311"/>
      <c r="M14" s="311"/>
      <c r="N14" s="311"/>
      <c r="O14" s="311"/>
      <c r="P14" s="313"/>
      <c r="Q14" s="6"/>
      <c r="R14" s="6"/>
      <c r="S14" s="6"/>
      <c r="T14" s="4"/>
      <c r="U14" s="6"/>
      <c r="AL14" s="6"/>
      <c r="AM14" s="66"/>
    </row>
    <row r="15" spans="1:39" ht="23.25" customHeight="1">
      <c r="A15" s="66"/>
      <c r="C15" s="325" t="s">
        <v>18</v>
      </c>
      <c r="D15" s="205"/>
      <c r="E15" s="212"/>
      <c r="F15" s="212"/>
      <c r="G15" s="326" t="s">
        <v>19</v>
      </c>
      <c r="H15" s="327"/>
      <c r="I15" s="327"/>
      <c r="J15" s="327"/>
      <c r="K15" s="327"/>
      <c r="L15" s="327"/>
      <c r="M15" s="327"/>
      <c r="N15" s="327"/>
      <c r="O15" s="327"/>
      <c r="P15" s="328"/>
      <c r="Q15" s="24"/>
      <c r="R15" s="116" t="s">
        <v>20</v>
      </c>
      <c r="S15" s="117"/>
      <c r="T15" s="117"/>
      <c r="U15" s="117"/>
      <c r="V15" s="117"/>
      <c r="W15" s="98" t="s">
        <v>81</v>
      </c>
      <c r="X15" s="37" t="s">
        <v>21</v>
      </c>
      <c r="Y15" s="314" t="s">
        <v>22</v>
      </c>
      <c r="Z15" s="315"/>
      <c r="AA15" s="315"/>
      <c r="AB15" s="314" t="s">
        <v>23</v>
      </c>
      <c r="AC15" s="315"/>
      <c r="AD15" s="315"/>
      <c r="AE15" s="315"/>
      <c r="AF15" s="316"/>
      <c r="AG15" s="317" t="s">
        <v>24</v>
      </c>
      <c r="AH15" s="318"/>
      <c r="AI15" s="318"/>
      <c r="AJ15" s="318"/>
      <c r="AK15" s="319"/>
      <c r="AL15" s="6"/>
      <c r="AM15" s="66"/>
    </row>
    <row r="16" spans="1:39" ht="23.45" customHeight="1">
      <c r="A16" s="66"/>
      <c r="C16" s="151"/>
      <c r="D16" s="152"/>
      <c r="E16" s="152"/>
      <c r="F16" s="152"/>
      <c r="G16" s="329"/>
      <c r="H16" s="330"/>
      <c r="I16" s="330"/>
      <c r="J16" s="330"/>
      <c r="K16" s="330"/>
      <c r="L16" s="330"/>
      <c r="M16" s="330"/>
      <c r="N16" s="330"/>
      <c r="O16" s="330"/>
      <c r="P16" s="331"/>
      <c r="Q16" s="24"/>
      <c r="R16" s="90" t="s">
        <v>25</v>
      </c>
      <c r="S16" s="91"/>
      <c r="T16" s="91"/>
      <c r="U16" s="91"/>
      <c r="V16" s="91"/>
      <c r="W16" s="104" t="s">
        <v>87</v>
      </c>
      <c r="X16" s="81" t="s">
        <v>26</v>
      </c>
      <c r="Y16" s="287">
        <v>1</v>
      </c>
      <c r="Z16" s="288"/>
      <c r="AA16" s="288"/>
      <c r="AB16" s="320"/>
      <c r="AC16" s="321"/>
      <c r="AD16" s="321"/>
      <c r="AE16" s="321"/>
      <c r="AF16" s="322"/>
      <c r="AG16" s="323">
        <v>300000</v>
      </c>
      <c r="AH16" s="321"/>
      <c r="AI16" s="321"/>
      <c r="AJ16" s="321"/>
      <c r="AK16" s="324"/>
      <c r="AL16" s="6"/>
      <c r="AM16" s="66"/>
    </row>
    <row r="17" spans="1:39" ht="23.45" customHeight="1">
      <c r="A17" s="66"/>
      <c r="C17" s="281" t="s">
        <v>27</v>
      </c>
      <c r="D17" s="282"/>
      <c r="E17" s="283"/>
      <c r="F17" s="283"/>
      <c r="G17" s="284" t="s">
        <v>28</v>
      </c>
      <c r="H17" s="285"/>
      <c r="I17" s="285"/>
      <c r="J17" s="285"/>
      <c r="K17" s="285"/>
      <c r="L17" s="285"/>
      <c r="M17" s="285"/>
      <c r="N17" s="285"/>
      <c r="O17" s="285"/>
      <c r="P17" s="286"/>
      <c r="Q17" s="6"/>
      <c r="R17" s="90" t="s">
        <v>25</v>
      </c>
      <c r="S17" s="91"/>
      <c r="T17" s="91"/>
      <c r="U17" s="91"/>
      <c r="V17" s="91"/>
      <c r="W17" s="93"/>
      <c r="X17" s="81" t="s">
        <v>26</v>
      </c>
      <c r="Y17" s="287">
        <v>1</v>
      </c>
      <c r="Z17" s="288"/>
      <c r="AA17" s="288"/>
      <c r="AB17" s="289"/>
      <c r="AC17" s="290"/>
      <c r="AD17" s="290"/>
      <c r="AE17" s="290"/>
      <c r="AF17" s="291"/>
      <c r="AG17" s="292">
        <v>100000</v>
      </c>
      <c r="AH17" s="293"/>
      <c r="AI17" s="293"/>
      <c r="AJ17" s="293"/>
      <c r="AK17" s="294"/>
      <c r="AL17" s="6"/>
      <c r="AM17" s="66"/>
    </row>
    <row r="18" spans="1:39" ht="11.85" customHeight="1">
      <c r="A18" s="66"/>
      <c r="C18" s="5"/>
      <c r="D18" s="5"/>
      <c r="E18" s="6"/>
      <c r="F18" s="6"/>
      <c r="G18" s="8"/>
      <c r="H18" s="8"/>
      <c r="I18" s="8"/>
      <c r="J18" s="8"/>
      <c r="K18" s="8"/>
      <c r="L18" s="8"/>
      <c r="M18" s="8"/>
      <c r="N18" s="8"/>
      <c r="O18" s="8"/>
      <c r="P18" s="8"/>
      <c r="Q18" s="6"/>
      <c r="R18" s="83"/>
      <c r="S18" s="84"/>
      <c r="T18" s="84"/>
      <c r="U18" s="84"/>
      <c r="V18" s="84"/>
      <c r="W18" s="94"/>
      <c r="X18" s="180"/>
      <c r="Y18" s="125"/>
      <c r="Z18" s="160"/>
      <c r="AA18" s="161"/>
      <c r="AB18" s="131"/>
      <c r="AC18" s="132"/>
      <c r="AD18" s="132"/>
      <c r="AE18" s="132"/>
      <c r="AF18" s="133"/>
      <c r="AG18" s="137"/>
      <c r="AH18" s="143"/>
      <c r="AI18" s="143"/>
      <c r="AJ18" s="143"/>
      <c r="AK18" s="144"/>
      <c r="AL18" s="6"/>
      <c r="AM18" s="66"/>
    </row>
    <row r="19" spans="1:39" ht="11.85" customHeight="1">
      <c r="A19" s="66"/>
      <c r="C19" s="195" t="s">
        <v>29</v>
      </c>
      <c r="D19" s="196"/>
      <c r="E19" s="196"/>
      <c r="F19" s="196"/>
      <c r="G19" s="308" t="s">
        <v>30</v>
      </c>
      <c r="H19" s="309"/>
      <c r="I19" s="309"/>
      <c r="J19" s="309"/>
      <c r="K19" s="309"/>
      <c r="L19" s="309"/>
      <c r="M19" s="309"/>
      <c r="N19" s="309"/>
      <c r="O19" s="309"/>
      <c r="P19" s="310"/>
      <c r="Q19" s="4"/>
      <c r="R19" s="85"/>
      <c r="S19" s="86"/>
      <c r="T19" s="86"/>
      <c r="U19" s="86"/>
      <c r="V19" s="86"/>
      <c r="W19" s="95"/>
      <c r="X19" s="181"/>
      <c r="Y19" s="162"/>
      <c r="Z19" s="163"/>
      <c r="AA19" s="164"/>
      <c r="AB19" s="140"/>
      <c r="AC19" s="141"/>
      <c r="AD19" s="141"/>
      <c r="AE19" s="141"/>
      <c r="AF19" s="142"/>
      <c r="AG19" s="145"/>
      <c r="AH19" s="146"/>
      <c r="AI19" s="146"/>
      <c r="AJ19" s="146"/>
      <c r="AK19" s="147"/>
      <c r="AL19" s="6"/>
      <c r="AM19" s="66"/>
    </row>
    <row r="20" spans="1:39" ht="11.85" customHeight="1">
      <c r="A20" s="66"/>
      <c r="C20" s="151"/>
      <c r="D20" s="152"/>
      <c r="E20" s="152"/>
      <c r="F20" s="152"/>
      <c r="G20" s="176"/>
      <c r="H20" s="177"/>
      <c r="I20" s="177"/>
      <c r="J20" s="177"/>
      <c r="K20" s="177"/>
      <c r="L20" s="177"/>
      <c r="M20" s="177"/>
      <c r="N20" s="177"/>
      <c r="O20" s="177"/>
      <c r="P20" s="178"/>
      <c r="Q20" s="4"/>
      <c r="R20" s="83"/>
      <c r="S20" s="84"/>
      <c r="T20" s="84"/>
      <c r="U20" s="84"/>
      <c r="V20" s="84"/>
      <c r="W20" s="94"/>
      <c r="X20" s="180"/>
      <c r="Y20" s="125"/>
      <c r="Z20" s="160"/>
      <c r="AA20" s="161"/>
      <c r="AB20" s="131"/>
      <c r="AC20" s="132"/>
      <c r="AD20" s="132"/>
      <c r="AE20" s="132"/>
      <c r="AF20" s="133"/>
      <c r="AG20" s="137"/>
      <c r="AH20" s="143"/>
      <c r="AI20" s="143"/>
      <c r="AJ20" s="143"/>
      <c r="AK20" s="144"/>
      <c r="AL20" s="6"/>
      <c r="AM20" s="66"/>
    </row>
    <row r="21" spans="1:39" ht="11.85" customHeight="1">
      <c r="A21" s="66"/>
      <c r="C21" s="169" t="s">
        <v>31</v>
      </c>
      <c r="D21" s="170"/>
      <c r="E21" s="170"/>
      <c r="F21" s="170"/>
      <c r="G21" s="173" t="s">
        <v>32</v>
      </c>
      <c r="H21" s="174"/>
      <c r="I21" s="174"/>
      <c r="J21" s="174"/>
      <c r="K21" s="174"/>
      <c r="L21" s="174"/>
      <c r="M21" s="174"/>
      <c r="N21" s="174"/>
      <c r="O21" s="174"/>
      <c r="P21" s="175"/>
      <c r="Q21" s="21"/>
      <c r="R21" s="85"/>
      <c r="S21" s="86"/>
      <c r="T21" s="86"/>
      <c r="U21" s="86"/>
      <c r="V21" s="86"/>
      <c r="W21" s="95"/>
      <c r="X21" s="181"/>
      <c r="Y21" s="162"/>
      <c r="Z21" s="163"/>
      <c r="AA21" s="164"/>
      <c r="AB21" s="140"/>
      <c r="AC21" s="141"/>
      <c r="AD21" s="141"/>
      <c r="AE21" s="141"/>
      <c r="AF21" s="142"/>
      <c r="AG21" s="145"/>
      <c r="AH21" s="146"/>
      <c r="AI21" s="146"/>
      <c r="AJ21" s="146"/>
      <c r="AK21" s="147"/>
      <c r="AL21" s="6"/>
      <c r="AM21" s="66"/>
    </row>
    <row r="22" spans="1:39" ht="11.85" customHeight="1">
      <c r="A22" s="66"/>
      <c r="C22" s="171"/>
      <c r="D22" s="172"/>
      <c r="E22" s="172"/>
      <c r="F22" s="172"/>
      <c r="G22" s="176"/>
      <c r="H22" s="177"/>
      <c r="I22" s="177"/>
      <c r="J22" s="177"/>
      <c r="K22" s="177"/>
      <c r="L22" s="177"/>
      <c r="M22" s="177"/>
      <c r="N22" s="177"/>
      <c r="O22" s="177"/>
      <c r="P22" s="178"/>
      <c r="Q22" s="21"/>
      <c r="R22" s="83"/>
      <c r="S22" s="84"/>
      <c r="T22" s="84"/>
      <c r="U22" s="84"/>
      <c r="V22" s="84"/>
      <c r="W22" s="94"/>
      <c r="X22" s="180"/>
      <c r="Y22" s="125"/>
      <c r="Z22" s="160"/>
      <c r="AA22" s="161"/>
      <c r="AB22" s="131"/>
      <c r="AC22" s="132"/>
      <c r="AD22" s="132"/>
      <c r="AE22" s="132"/>
      <c r="AF22" s="133"/>
      <c r="AG22" s="137"/>
      <c r="AH22" s="143"/>
      <c r="AI22" s="143"/>
      <c r="AJ22" s="143"/>
      <c r="AK22" s="144"/>
      <c r="AL22" s="6"/>
      <c r="AM22" s="66"/>
    </row>
    <row r="23" spans="1:39" ht="11.85" customHeight="1">
      <c r="A23" s="66"/>
      <c r="C23" s="191" t="s">
        <v>33</v>
      </c>
      <c r="D23" s="123"/>
      <c r="E23" s="123"/>
      <c r="F23" s="123"/>
      <c r="G23" s="193"/>
      <c r="H23" s="149"/>
      <c r="I23" s="165" t="s">
        <v>34</v>
      </c>
      <c r="J23" s="165"/>
      <c r="K23" s="165"/>
      <c r="L23" s="149"/>
      <c r="M23" s="149"/>
      <c r="N23" s="165" t="s">
        <v>35</v>
      </c>
      <c r="O23" s="165"/>
      <c r="P23" s="167"/>
      <c r="Q23" s="21"/>
      <c r="R23" s="85"/>
      <c r="S23" s="86"/>
      <c r="T23" s="86"/>
      <c r="U23" s="86"/>
      <c r="V23" s="86"/>
      <c r="W23" s="95"/>
      <c r="X23" s="181"/>
      <c r="Y23" s="162"/>
      <c r="Z23" s="163"/>
      <c r="AA23" s="164"/>
      <c r="AB23" s="140"/>
      <c r="AC23" s="141"/>
      <c r="AD23" s="141"/>
      <c r="AE23" s="141"/>
      <c r="AF23" s="142"/>
      <c r="AG23" s="145"/>
      <c r="AH23" s="146"/>
      <c r="AI23" s="146"/>
      <c r="AJ23" s="146"/>
      <c r="AK23" s="147"/>
      <c r="AL23" s="6"/>
      <c r="AM23" s="66"/>
    </row>
    <row r="24" spans="1:39" ht="11.85" customHeight="1">
      <c r="A24" s="66"/>
      <c r="C24" s="192"/>
      <c r="D24" s="166"/>
      <c r="E24" s="166"/>
      <c r="F24" s="166"/>
      <c r="G24" s="194"/>
      <c r="H24" s="152"/>
      <c r="I24" s="166"/>
      <c r="J24" s="166"/>
      <c r="K24" s="166"/>
      <c r="L24" s="152"/>
      <c r="M24" s="152"/>
      <c r="N24" s="166"/>
      <c r="O24" s="166"/>
      <c r="P24" s="168"/>
      <c r="Q24" s="21"/>
      <c r="R24" s="83"/>
      <c r="S24" s="84"/>
      <c r="T24" s="84"/>
      <c r="U24" s="84"/>
      <c r="V24" s="84"/>
      <c r="W24" s="94"/>
      <c r="X24" s="180"/>
      <c r="Y24" s="125"/>
      <c r="Z24" s="160"/>
      <c r="AA24" s="161"/>
      <c r="AB24" s="131"/>
      <c r="AC24" s="132"/>
      <c r="AD24" s="132"/>
      <c r="AE24" s="132"/>
      <c r="AF24" s="133"/>
      <c r="AG24" s="137"/>
      <c r="AH24" s="143"/>
      <c r="AI24" s="143"/>
      <c r="AJ24" s="143"/>
      <c r="AK24" s="144"/>
      <c r="AL24" s="6"/>
      <c r="AM24" s="66"/>
    </row>
    <row r="25" spans="1:39" ht="11.85" customHeight="1">
      <c r="A25" s="66"/>
      <c r="C25" s="148" t="s">
        <v>36</v>
      </c>
      <c r="D25" s="149"/>
      <c r="E25" s="149"/>
      <c r="F25" s="150"/>
      <c r="G25" s="154" t="s">
        <v>37</v>
      </c>
      <c r="H25" s="155"/>
      <c r="I25" s="155"/>
      <c r="J25" s="155"/>
      <c r="K25" s="155"/>
      <c r="L25" s="155"/>
      <c r="M25" s="155"/>
      <c r="N25" s="155"/>
      <c r="O25" s="155"/>
      <c r="P25" s="156"/>
      <c r="Q25" s="21"/>
      <c r="R25" s="85"/>
      <c r="S25" s="86"/>
      <c r="T25" s="86"/>
      <c r="U25" s="86"/>
      <c r="V25" s="86"/>
      <c r="W25" s="95"/>
      <c r="X25" s="181"/>
      <c r="Y25" s="162"/>
      <c r="Z25" s="163"/>
      <c r="AA25" s="164"/>
      <c r="AB25" s="140"/>
      <c r="AC25" s="141"/>
      <c r="AD25" s="141"/>
      <c r="AE25" s="141"/>
      <c r="AF25" s="142"/>
      <c r="AG25" s="145"/>
      <c r="AH25" s="146"/>
      <c r="AI25" s="146"/>
      <c r="AJ25" s="146"/>
      <c r="AK25" s="147"/>
      <c r="AL25" s="6"/>
      <c r="AM25" s="66"/>
    </row>
    <row r="26" spans="1:39" ht="11.85" customHeight="1">
      <c r="A26" s="66"/>
      <c r="C26" s="151"/>
      <c r="D26" s="152"/>
      <c r="E26" s="152"/>
      <c r="F26" s="153"/>
      <c r="G26" s="157"/>
      <c r="H26" s="158"/>
      <c r="I26" s="158"/>
      <c r="J26" s="158"/>
      <c r="K26" s="158"/>
      <c r="L26" s="158"/>
      <c r="M26" s="158"/>
      <c r="N26" s="158"/>
      <c r="O26" s="158"/>
      <c r="P26" s="159"/>
      <c r="Q26" s="21"/>
      <c r="R26" s="83"/>
      <c r="S26" s="84"/>
      <c r="T26" s="84"/>
      <c r="U26" s="84"/>
      <c r="V26" s="84"/>
      <c r="W26" s="94"/>
      <c r="X26" s="180"/>
      <c r="Y26" s="125"/>
      <c r="Z26" s="160"/>
      <c r="AA26" s="161"/>
      <c r="AB26" s="131"/>
      <c r="AC26" s="132"/>
      <c r="AD26" s="132"/>
      <c r="AE26" s="132"/>
      <c r="AF26" s="133"/>
      <c r="AG26" s="137"/>
      <c r="AH26" s="143"/>
      <c r="AI26" s="143"/>
      <c r="AJ26" s="143"/>
      <c r="AK26" s="144"/>
      <c r="AL26" s="6"/>
      <c r="AM26" s="66"/>
    </row>
    <row r="27" spans="1:39" ht="11.85" customHeight="1">
      <c r="A27" s="66"/>
      <c r="C27" s="295" t="s">
        <v>38</v>
      </c>
      <c r="D27" s="296"/>
      <c r="E27" s="296"/>
      <c r="F27" s="297"/>
      <c r="G27" s="298" t="s">
        <v>39</v>
      </c>
      <c r="H27" s="299"/>
      <c r="I27" s="299"/>
      <c r="J27" s="299"/>
      <c r="K27" s="299"/>
      <c r="L27" s="299"/>
      <c r="M27" s="299"/>
      <c r="N27" s="299"/>
      <c r="O27" s="299"/>
      <c r="P27" s="300"/>
      <c r="Q27" s="6"/>
      <c r="R27" s="85"/>
      <c r="S27" s="86"/>
      <c r="T27" s="86"/>
      <c r="U27" s="86"/>
      <c r="V27" s="86"/>
      <c r="W27" s="95"/>
      <c r="X27" s="181"/>
      <c r="Y27" s="162"/>
      <c r="Z27" s="163"/>
      <c r="AA27" s="164"/>
      <c r="AB27" s="140"/>
      <c r="AC27" s="141"/>
      <c r="AD27" s="141"/>
      <c r="AE27" s="141"/>
      <c r="AF27" s="142"/>
      <c r="AG27" s="145"/>
      <c r="AH27" s="146"/>
      <c r="AI27" s="146"/>
      <c r="AJ27" s="146"/>
      <c r="AK27" s="147"/>
      <c r="AL27" s="6"/>
      <c r="AM27" s="66"/>
    </row>
    <row r="28" spans="1:39" ht="23.45" customHeight="1">
      <c r="A28" s="66"/>
      <c r="C28" s="281" t="s">
        <v>40</v>
      </c>
      <c r="D28" s="282"/>
      <c r="E28" s="283"/>
      <c r="F28" s="283"/>
      <c r="G28" s="301" t="s">
        <v>41</v>
      </c>
      <c r="H28" s="302"/>
      <c r="I28" s="302"/>
      <c r="J28" s="302"/>
      <c r="K28" s="302"/>
      <c r="L28" s="302"/>
      <c r="M28" s="302"/>
      <c r="N28" s="302"/>
      <c r="O28" s="302"/>
      <c r="P28" s="303"/>
      <c r="Q28" s="6"/>
      <c r="R28" s="88"/>
      <c r="S28" s="89"/>
      <c r="T28" s="89"/>
      <c r="U28" s="89"/>
      <c r="V28" s="89"/>
      <c r="W28" s="93"/>
      <c r="X28" s="39"/>
      <c r="Y28" s="304"/>
      <c r="Z28" s="305"/>
      <c r="AA28" s="305"/>
      <c r="AB28" s="289"/>
      <c r="AC28" s="290"/>
      <c r="AD28" s="290"/>
      <c r="AE28" s="290"/>
      <c r="AF28" s="291"/>
      <c r="AG28" s="306"/>
      <c r="AH28" s="290"/>
      <c r="AI28" s="290"/>
      <c r="AJ28" s="290"/>
      <c r="AK28" s="307"/>
      <c r="AL28" s="6"/>
      <c r="AM28" s="66"/>
    </row>
    <row r="29" spans="1:39" ht="11.85" customHeight="1">
      <c r="A29" s="66"/>
      <c r="C29" s="1"/>
      <c r="D29" s="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87"/>
      <c r="S29" s="84"/>
      <c r="T29" s="84"/>
      <c r="U29" s="84"/>
      <c r="V29" s="84"/>
      <c r="W29" s="94"/>
      <c r="X29" s="180"/>
      <c r="Y29" s="125"/>
      <c r="Z29" s="126"/>
      <c r="AA29" s="127"/>
      <c r="AB29" s="131"/>
      <c r="AC29" s="132"/>
      <c r="AD29" s="132"/>
      <c r="AE29" s="132"/>
      <c r="AF29" s="133"/>
      <c r="AG29" s="137"/>
      <c r="AH29" s="132"/>
      <c r="AI29" s="132"/>
      <c r="AJ29" s="132"/>
      <c r="AK29" s="138"/>
      <c r="AL29" s="6"/>
      <c r="AM29" s="66"/>
    </row>
    <row r="30" spans="1:39" ht="11.85" customHeight="1">
      <c r="A30" s="66"/>
      <c r="C30" s="10"/>
      <c r="D30" s="11"/>
      <c r="E30" s="12"/>
      <c r="F30" s="189" t="s">
        <v>42</v>
      </c>
      <c r="G30" s="189"/>
      <c r="H30" s="189"/>
      <c r="I30" s="189"/>
      <c r="J30" s="189"/>
      <c r="K30" s="189"/>
      <c r="L30" s="189"/>
      <c r="M30" s="189"/>
      <c r="N30" s="12"/>
      <c r="O30" s="12"/>
      <c r="P30" s="25"/>
      <c r="Q30" s="4"/>
      <c r="R30" s="101"/>
      <c r="S30" s="102"/>
      <c r="T30" s="102"/>
      <c r="U30" s="102"/>
      <c r="V30" s="102"/>
      <c r="W30" s="103"/>
      <c r="X30" s="182"/>
      <c r="Y30" s="128"/>
      <c r="Z30" s="129"/>
      <c r="AA30" s="130"/>
      <c r="AB30" s="134"/>
      <c r="AC30" s="135"/>
      <c r="AD30" s="135"/>
      <c r="AE30" s="135"/>
      <c r="AF30" s="136"/>
      <c r="AG30" s="134"/>
      <c r="AH30" s="135"/>
      <c r="AI30" s="135"/>
      <c r="AJ30" s="135"/>
      <c r="AK30" s="139"/>
      <c r="AL30" s="6"/>
      <c r="AM30" s="66"/>
    </row>
    <row r="31" spans="1:39" ht="11.85" customHeight="1">
      <c r="A31" s="66"/>
      <c r="C31" s="13"/>
      <c r="D31" s="1"/>
      <c r="E31" s="4"/>
      <c r="F31" s="190"/>
      <c r="G31" s="190"/>
      <c r="H31" s="190"/>
      <c r="I31" s="190"/>
      <c r="J31" s="190"/>
      <c r="K31" s="190"/>
      <c r="L31" s="190"/>
      <c r="M31" s="190"/>
      <c r="N31" s="4"/>
      <c r="O31" s="4"/>
      <c r="P31" s="26"/>
      <c r="Q31" s="4"/>
      <c r="R31" s="272" t="s">
        <v>88</v>
      </c>
      <c r="S31" s="273"/>
      <c r="T31" s="273"/>
      <c r="U31" s="273"/>
      <c r="V31" s="273"/>
      <c r="W31" s="274"/>
      <c r="X31" s="265" t="s">
        <v>85</v>
      </c>
      <c r="Y31" s="266"/>
      <c r="Z31" s="266"/>
      <c r="AA31" s="267"/>
      <c r="AB31" s="250" t="s">
        <v>83</v>
      </c>
      <c r="AC31" s="251"/>
      <c r="AD31" s="251"/>
      <c r="AE31" s="251"/>
      <c r="AF31" s="252"/>
      <c r="AG31" s="253">
        <v>100000</v>
      </c>
      <c r="AH31" s="254"/>
      <c r="AI31" s="254"/>
      <c r="AJ31" s="254"/>
      <c r="AK31" s="255"/>
      <c r="AL31" s="6"/>
      <c r="AM31" s="66"/>
    </row>
    <row r="32" spans="1:39" ht="11.85" customHeight="1">
      <c r="A32" s="66"/>
      <c r="C32" s="14" t="s">
        <v>43</v>
      </c>
      <c r="D32" s="207" t="s">
        <v>44</v>
      </c>
      <c r="E32" s="207"/>
      <c r="F32" s="207"/>
      <c r="G32" s="207"/>
      <c r="H32" s="207"/>
      <c r="I32" s="207"/>
      <c r="J32" s="207"/>
      <c r="K32" s="207"/>
      <c r="L32" s="208"/>
      <c r="M32" s="209"/>
      <c r="N32" s="209"/>
      <c r="O32" s="209"/>
      <c r="P32" s="29"/>
      <c r="Q32" s="4"/>
      <c r="R32" s="275"/>
      <c r="S32" s="276"/>
      <c r="T32" s="276"/>
      <c r="U32" s="276"/>
      <c r="V32" s="276"/>
      <c r="W32" s="277"/>
      <c r="X32" s="268"/>
      <c r="Y32" s="269"/>
      <c r="Z32" s="269"/>
      <c r="AA32" s="270"/>
      <c r="AB32" s="243"/>
      <c r="AC32" s="232"/>
      <c r="AD32" s="232"/>
      <c r="AE32" s="232"/>
      <c r="AF32" s="233"/>
      <c r="AG32" s="140"/>
      <c r="AH32" s="141"/>
      <c r="AI32" s="141"/>
      <c r="AJ32" s="141"/>
      <c r="AK32" s="256"/>
      <c r="AL32" s="6"/>
      <c r="AM32" s="66"/>
    </row>
    <row r="33" spans="1:48" ht="11.85" customHeight="1">
      <c r="A33" s="66"/>
      <c r="C33" s="13"/>
      <c r="D33" s="207" t="s">
        <v>45</v>
      </c>
      <c r="E33" s="207"/>
      <c r="F33" s="207"/>
      <c r="G33" s="207"/>
      <c r="H33" s="207"/>
      <c r="I33" s="207"/>
      <c r="J33" s="207"/>
      <c r="K33" s="207"/>
      <c r="L33" s="208"/>
      <c r="M33" s="209"/>
      <c r="N33" s="209"/>
      <c r="O33" s="209"/>
      <c r="P33" s="29"/>
      <c r="Q33" s="4"/>
      <c r="R33" s="275"/>
      <c r="S33" s="276"/>
      <c r="T33" s="276"/>
      <c r="U33" s="276"/>
      <c r="V33" s="276"/>
      <c r="W33" s="277"/>
      <c r="X33" s="271"/>
      <c r="Y33" s="269"/>
      <c r="Z33" s="269"/>
      <c r="AA33" s="270"/>
      <c r="AB33" s="231" t="s">
        <v>84</v>
      </c>
      <c r="AC33" s="232"/>
      <c r="AD33" s="232"/>
      <c r="AE33" s="232"/>
      <c r="AF33" s="233"/>
      <c r="AG33" s="137">
        <v>300000</v>
      </c>
      <c r="AH33" s="132"/>
      <c r="AI33" s="132"/>
      <c r="AJ33" s="132"/>
      <c r="AK33" s="138"/>
      <c r="AL33" s="6"/>
      <c r="AM33" s="66"/>
    </row>
    <row r="34" spans="1:48" ht="11.85" customHeight="1">
      <c r="A34" s="66"/>
      <c r="C34" s="14" t="s">
        <v>46</v>
      </c>
      <c r="D34" s="207" t="s">
        <v>47</v>
      </c>
      <c r="E34" s="207"/>
      <c r="F34" s="207"/>
      <c r="G34" s="207"/>
      <c r="H34" s="207"/>
      <c r="I34" s="207"/>
      <c r="J34" s="207"/>
      <c r="K34" s="207"/>
      <c r="L34" s="208"/>
      <c r="M34" s="209"/>
      <c r="N34" s="209"/>
      <c r="O34" s="209"/>
      <c r="P34" s="29"/>
      <c r="Q34" s="4"/>
      <c r="R34" s="275"/>
      <c r="S34" s="276"/>
      <c r="T34" s="276"/>
      <c r="U34" s="276"/>
      <c r="V34" s="276"/>
      <c r="W34" s="277"/>
      <c r="X34" s="271"/>
      <c r="Y34" s="269"/>
      <c r="Z34" s="269"/>
      <c r="AA34" s="270"/>
      <c r="AB34" s="247"/>
      <c r="AC34" s="248"/>
      <c r="AD34" s="248"/>
      <c r="AE34" s="248"/>
      <c r="AF34" s="249"/>
      <c r="AG34" s="134"/>
      <c r="AH34" s="135"/>
      <c r="AI34" s="135"/>
      <c r="AJ34" s="135"/>
      <c r="AK34" s="139"/>
      <c r="AL34" s="6"/>
      <c r="AM34" s="66"/>
    </row>
    <row r="35" spans="1:48" ht="11.85" customHeight="1">
      <c r="A35" s="66"/>
      <c r="C35" s="14"/>
      <c r="D35" s="207" t="s">
        <v>48</v>
      </c>
      <c r="E35" s="207"/>
      <c r="F35" s="207"/>
      <c r="G35" s="207"/>
      <c r="H35" s="207"/>
      <c r="I35" s="207"/>
      <c r="J35" s="207"/>
      <c r="K35" s="207"/>
      <c r="L35" s="208"/>
      <c r="M35" s="209"/>
      <c r="N35" s="209"/>
      <c r="O35" s="209"/>
      <c r="P35" s="29"/>
      <c r="Q35" s="4"/>
      <c r="R35" s="275"/>
      <c r="S35" s="276"/>
      <c r="T35" s="276"/>
      <c r="U35" s="276"/>
      <c r="V35" s="276"/>
      <c r="W35" s="277"/>
      <c r="X35" s="257" t="s">
        <v>86</v>
      </c>
      <c r="Y35" s="258"/>
      <c r="Z35" s="258"/>
      <c r="AA35" s="259"/>
      <c r="AB35" s="231" t="s">
        <v>83</v>
      </c>
      <c r="AC35" s="232"/>
      <c r="AD35" s="232"/>
      <c r="AE35" s="232"/>
      <c r="AF35" s="233"/>
      <c r="AG35" s="237">
        <v>10000</v>
      </c>
      <c r="AH35" s="238"/>
      <c r="AI35" s="238"/>
      <c r="AJ35" s="238"/>
      <c r="AK35" s="239"/>
      <c r="AL35" s="6"/>
      <c r="AM35" s="66"/>
    </row>
    <row r="36" spans="1:48" ht="11.85" customHeight="1">
      <c r="A36" s="66"/>
      <c r="C36" s="14"/>
      <c r="D36" s="15" t="s">
        <v>49</v>
      </c>
      <c r="E36" s="15"/>
      <c r="F36" s="15"/>
      <c r="G36" s="15"/>
      <c r="H36" s="15"/>
      <c r="I36" s="15"/>
      <c r="J36" s="15"/>
      <c r="K36" s="15"/>
      <c r="L36" s="15"/>
      <c r="M36" s="15"/>
      <c r="N36" s="28"/>
      <c r="O36" s="28"/>
      <c r="P36" s="29"/>
      <c r="Q36" s="4"/>
      <c r="R36" s="275"/>
      <c r="S36" s="276"/>
      <c r="T36" s="276"/>
      <c r="U36" s="276"/>
      <c r="V36" s="276"/>
      <c r="W36" s="277"/>
      <c r="X36" s="260"/>
      <c r="Y36" s="124"/>
      <c r="Z36" s="124"/>
      <c r="AA36" s="261"/>
      <c r="AB36" s="243"/>
      <c r="AC36" s="232"/>
      <c r="AD36" s="232"/>
      <c r="AE36" s="232"/>
      <c r="AF36" s="233"/>
      <c r="AG36" s="244"/>
      <c r="AH36" s="245"/>
      <c r="AI36" s="245"/>
      <c r="AJ36" s="245"/>
      <c r="AK36" s="246"/>
      <c r="AL36" s="6"/>
      <c r="AM36" s="66"/>
    </row>
    <row r="37" spans="1:48" ht="11.85" customHeight="1">
      <c r="A37" s="66"/>
      <c r="C37" s="14" t="s">
        <v>50</v>
      </c>
      <c r="D37" s="15" t="s">
        <v>51</v>
      </c>
      <c r="E37" s="15"/>
      <c r="F37" s="15"/>
      <c r="G37" s="15"/>
      <c r="H37" s="15"/>
      <c r="I37" s="15"/>
      <c r="J37" s="15"/>
      <c r="K37" s="15"/>
      <c r="L37" s="15"/>
      <c r="M37" s="27"/>
      <c r="N37" s="28"/>
      <c r="O37" s="28"/>
      <c r="P37" s="29"/>
      <c r="Q37" s="4"/>
      <c r="R37" s="275"/>
      <c r="S37" s="276"/>
      <c r="T37" s="276"/>
      <c r="U37" s="276"/>
      <c r="V37" s="276"/>
      <c r="W37" s="277"/>
      <c r="X37" s="260"/>
      <c r="Y37" s="124"/>
      <c r="Z37" s="124"/>
      <c r="AA37" s="261"/>
      <c r="AB37" s="231" t="s">
        <v>84</v>
      </c>
      <c r="AC37" s="232"/>
      <c r="AD37" s="232"/>
      <c r="AE37" s="232"/>
      <c r="AF37" s="233"/>
      <c r="AG37" s="237">
        <v>24000</v>
      </c>
      <c r="AH37" s="238"/>
      <c r="AI37" s="238"/>
      <c r="AJ37" s="238"/>
      <c r="AK37" s="239"/>
      <c r="AL37" s="6"/>
      <c r="AM37" s="66"/>
    </row>
    <row r="38" spans="1:48" ht="11.85" customHeight="1">
      <c r="A38" s="66"/>
      <c r="C38" s="14"/>
      <c r="D38" s="15" t="s">
        <v>53</v>
      </c>
      <c r="E38" s="15"/>
      <c r="F38" s="15"/>
      <c r="G38" s="15"/>
      <c r="H38" s="15"/>
      <c r="I38" s="15"/>
      <c r="J38" s="15"/>
      <c r="K38" s="15"/>
      <c r="L38" s="15"/>
      <c r="M38" s="15"/>
      <c r="N38" s="28"/>
      <c r="O38" s="28"/>
      <c r="P38" s="29"/>
      <c r="Q38" s="4"/>
      <c r="R38" s="278"/>
      <c r="S38" s="279"/>
      <c r="T38" s="279"/>
      <c r="U38" s="279"/>
      <c r="V38" s="279"/>
      <c r="W38" s="280"/>
      <c r="X38" s="262"/>
      <c r="Y38" s="263"/>
      <c r="Z38" s="263"/>
      <c r="AA38" s="264"/>
      <c r="AB38" s="234"/>
      <c r="AC38" s="235"/>
      <c r="AD38" s="235"/>
      <c r="AE38" s="235"/>
      <c r="AF38" s="236"/>
      <c r="AG38" s="240"/>
      <c r="AH38" s="241"/>
      <c r="AI38" s="241"/>
      <c r="AJ38" s="241"/>
      <c r="AK38" s="242"/>
      <c r="AL38" s="6"/>
      <c r="AM38" s="66"/>
    </row>
    <row r="39" spans="1:48" ht="11.85" customHeight="1">
      <c r="A39" s="66"/>
      <c r="C39" s="14"/>
      <c r="D39" s="207" t="s">
        <v>48</v>
      </c>
      <c r="E39" s="207"/>
      <c r="F39" s="207"/>
      <c r="G39" s="207"/>
      <c r="H39" s="207"/>
      <c r="I39" s="207"/>
      <c r="J39" s="207"/>
      <c r="K39" s="207"/>
      <c r="L39" s="208"/>
      <c r="M39" s="209"/>
      <c r="N39" s="209"/>
      <c r="O39" s="209"/>
      <c r="P39" s="29"/>
      <c r="Q39" s="4"/>
      <c r="R39" s="183" t="s">
        <v>82</v>
      </c>
      <c r="S39" s="184"/>
      <c r="T39" s="184"/>
      <c r="U39" s="184"/>
      <c r="V39" s="184"/>
      <c r="W39" s="185"/>
      <c r="X39" s="197"/>
      <c r="Y39" s="198"/>
      <c r="Z39" s="198"/>
      <c r="AA39" s="199"/>
      <c r="AB39" s="220"/>
      <c r="AC39" s="221"/>
      <c r="AD39" s="221"/>
      <c r="AE39" s="221"/>
      <c r="AF39" s="222"/>
      <c r="AG39" s="225">
        <f>AG31+AG33+AG35+AG37</f>
        <v>434000</v>
      </c>
      <c r="AH39" s="226"/>
      <c r="AI39" s="226"/>
      <c r="AJ39" s="226"/>
      <c r="AK39" s="227"/>
      <c r="AL39" s="6"/>
      <c r="AM39" s="66"/>
    </row>
    <row r="40" spans="1:48" ht="11.85" customHeight="1">
      <c r="A40" s="66"/>
      <c r="C40" s="16"/>
      <c r="D40" s="17" t="s">
        <v>49</v>
      </c>
      <c r="E40" s="17"/>
      <c r="F40" s="17"/>
      <c r="G40" s="17"/>
      <c r="H40" s="17"/>
      <c r="I40" s="17"/>
      <c r="J40" s="17"/>
      <c r="K40" s="17"/>
      <c r="L40" s="17"/>
      <c r="M40" s="17"/>
      <c r="N40" s="30"/>
      <c r="O40" s="30"/>
      <c r="P40" s="31"/>
      <c r="Q40" s="4"/>
      <c r="R40" s="186"/>
      <c r="S40" s="187"/>
      <c r="T40" s="187"/>
      <c r="U40" s="187"/>
      <c r="V40" s="187"/>
      <c r="W40" s="188"/>
      <c r="X40" s="200"/>
      <c r="Y40" s="201"/>
      <c r="Z40" s="201"/>
      <c r="AA40" s="202"/>
      <c r="AB40" s="200"/>
      <c r="AC40" s="223"/>
      <c r="AD40" s="223"/>
      <c r="AE40" s="223"/>
      <c r="AF40" s="224"/>
      <c r="AG40" s="228"/>
      <c r="AH40" s="229"/>
      <c r="AI40" s="229"/>
      <c r="AJ40" s="229"/>
      <c r="AK40" s="230"/>
      <c r="AL40" s="6"/>
      <c r="AM40" s="66"/>
    </row>
    <row r="41" spans="1:48" ht="23.25" customHeight="1">
      <c r="A41" s="66"/>
      <c r="C41" s="1"/>
      <c r="D41" s="1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16"/>
      <c r="S41" s="217"/>
      <c r="T41" s="217"/>
      <c r="U41" s="217"/>
      <c r="V41" s="217"/>
      <c r="W41" s="217"/>
      <c r="X41" s="9"/>
      <c r="Y41" s="218"/>
      <c r="Z41" s="196"/>
      <c r="AA41" s="196"/>
      <c r="AB41" s="219"/>
      <c r="AC41" s="196"/>
      <c r="AD41" s="196"/>
      <c r="AE41" s="196"/>
      <c r="AF41" s="196"/>
      <c r="AG41" s="218"/>
      <c r="AH41" s="196"/>
      <c r="AI41" s="196"/>
      <c r="AJ41" s="196"/>
      <c r="AK41" s="196"/>
      <c r="AL41" s="6"/>
      <c r="AM41" s="67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3.25" customHeight="1">
      <c r="A42" s="66"/>
      <c r="C42" s="1"/>
      <c r="D42" s="1"/>
      <c r="E42" s="210" t="s">
        <v>54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5"/>
      <c r="Y42" s="211"/>
      <c r="Z42" s="212"/>
      <c r="AA42" s="212"/>
      <c r="AB42" s="213"/>
      <c r="AC42" s="212"/>
      <c r="AD42" s="212"/>
      <c r="AE42" s="212"/>
      <c r="AF42" s="212"/>
      <c r="AG42" s="211"/>
      <c r="AH42" s="212"/>
      <c r="AI42" s="212"/>
      <c r="AJ42" s="212"/>
      <c r="AK42" s="212"/>
      <c r="AL42" s="6"/>
      <c r="AM42" s="67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6" customHeight="1">
      <c r="A43" s="66"/>
      <c r="B43" s="66"/>
      <c r="C43" s="6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66"/>
      <c r="AH43" s="66"/>
      <c r="AI43" s="66"/>
      <c r="AJ43" s="66"/>
      <c r="AK43" s="66"/>
      <c r="AL43" s="66"/>
      <c r="AM43" s="66"/>
    </row>
    <row r="44" spans="1:48" ht="19.5" customHeight="1">
      <c r="A44" s="66"/>
      <c r="B44" s="66"/>
      <c r="C44" s="67"/>
      <c r="D44" s="67"/>
      <c r="E44" s="78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6"/>
      <c r="AH44" s="66"/>
      <c r="AI44" s="66"/>
      <c r="AJ44" s="66"/>
      <c r="AK44" s="66"/>
      <c r="AL44" s="66"/>
      <c r="AM44" s="66"/>
    </row>
    <row r="45" spans="1:48" ht="6" customHeight="1">
      <c r="A45" s="66"/>
      <c r="B45" s="66"/>
      <c r="C45" s="6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6"/>
      <c r="AH45" s="66"/>
      <c r="AI45" s="66"/>
      <c r="AJ45" s="66"/>
      <c r="AK45" s="66"/>
      <c r="AL45" s="66"/>
      <c r="AM45" s="66"/>
    </row>
    <row r="46" spans="1:48" ht="17.25" customHeight="1">
      <c r="A46" s="66"/>
      <c r="B46" s="66"/>
      <c r="C46" s="67"/>
      <c r="D46" s="67"/>
      <c r="E46" s="68"/>
      <c r="F46" s="68"/>
      <c r="G46" s="68"/>
      <c r="H46" s="70"/>
      <c r="I46" s="70"/>
      <c r="J46" s="179"/>
      <c r="K46" s="179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179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66"/>
      <c r="AM46" s="66"/>
    </row>
    <row r="47" spans="1:48" ht="13.5" customHeight="1">
      <c r="A47" s="66"/>
      <c r="B47" s="66"/>
      <c r="C47" s="67"/>
      <c r="D47" s="67"/>
      <c r="E47" s="68"/>
      <c r="F47" s="68"/>
      <c r="G47" s="68"/>
      <c r="H47" s="70"/>
      <c r="I47" s="70"/>
      <c r="J47" s="179"/>
      <c r="K47" s="179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179"/>
      <c r="X47" s="73"/>
      <c r="Y47" s="73"/>
      <c r="Z47" s="73"/>
      <c r="AA47" s="73"/>
      <c r="AB47" s="73"/>
      <c r="AC47" s="73"/>
      <c r="AD47" s="73"/>
      <c r="AE47" s="73"/>
      <c r="AF47" s="66"/>
      <c r="AG47" s="66"/>
      <c r="AH47" s="66"/>
      <c r="AI47" s="66"/>
      <c r="AJ47" s="66"/>
      <c r="AK47" s="66"/>
      <c r="AL47" s="66"/>
      <c r="AM47" s="66"/>
    </row>
    <row r="48" spans="1:48" ht="16.5" customHeight="1">
      <c r="A48" s="66"/>
      <c r="B48" s="66"/>
      <c r="C48" s="67"/>
      <c r="D48" s="67"/>
      <c r="E48" s="68"/>
      <c r="F48" s="68"/>
      <c r="G48" s="68"/>
      <c r="H48" s="70"/>
      <c r="I48" s="70"/>
      <c r="J48" s="179"/>
      <c r="K48" s="179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179"/>
      <c r="X48" s="73"/>
      <c r="Y48" s="73"/>
      <c r="Z48" s="73"/>
      <c r="AA48" s="73"/>
      <c r="AB48" s="73"/>
      <c r="AC48" s="73"/>
      <c r="AD48" s="73"/>
      <c r="AE48" s="73"/>
      <c r="AF48" s="66"/>
      <c r="AG48" s="66"/>
      <c r="AH48" s="66"/>
      <c r="AI48" s="66"/>
      <c r="AJ48" s="66"/>
      <c r="AK48" s="66"/>
      <c r="AL48" s="66"/>
      <c r="AM48" s="66"/>
    </row>
    <row r="49" spans="1:39" ht="13.5" customHeight="1">
      <c r="A49" s="66"/>
      <c r="B49" s="66"/>
      <c r="C49" s="67"/>
      <c r="D49" s="67"/>
      <c r="E49" s="68"/>
      <c r="F49" s="68"/>
      <c r="G49" s="68"/>
      <c r="H49" s="70"/>
      <c r="I49" s="70"/>
      <c r="J49" s="179"/>
      <c r="K49" s="179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179"/>
      <c r="X49" s="73"/>
      <c r="Y49" s="73"/>
      <c r="Z49" s="73"/>
      <c r="AA49" s="73"/>
      <c r="AB49" s="73"/>
      <c r="AC49" s="73"/>
      <c r="AD49" s="73"/>
      <c r="AE49" s="73"/>
      <c r="AF49" s="66"/>
      <c r="AG49" s="66"/>
      <c r="AH49" s="66"/>
      <c r="AI49" s="66"/>
      <c r="AJ49" s="66"/>
      <c r="AK49" s="66"/>
      <c r="AL49" s="66"/>
      <c r="AM49" s="66"/>
    </row>
    <row r="50" spans="1:39" ht="8.2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"/>
      <c r="AH50" s="6"/>
      <c r="AI50" s="6"/>
      <c r="AJ50" s="6"/>
      <c r="AK50" s="6"/>
    </row>
    <row r="51" spans="1:39" s="49" customFormat="1" ht="21" customHeight="1">
      <c r="C51" s="50"/>
      <c r="D51" s="50"/>
      <c r="G51" s="203"/>
      <c r="H51" s="203"/>
      <c r="I51" s="74"/>
      <c r="J51" s="74"/>
      <c r="K51" s="62"/>
      <c r="L51" s="74"/>
      <c r="M51" s="74"/>
      <c r="N51" s="62"/>
      <c r="O51" s="62"/>
      <c r="P51" s="74"/>
      <c r="Q51" s="204"/>
      <c r="R51" s="204"/>
      <c r="S51" s="204"/>
      <c r="T51" s="204"/>
      <c r="U51" s="204"/>
      <c r="V51" s="204"/>
      <c r="AB51" s="50"/>
      <c r="AC51" s="50"/>
      <c r="AD51" s="50"/>
      <c r="AE51" s="50"/>
      <c r="AF51" s="50"/>
    </row>
    <row r="52" spans="1:39" ht="8.2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"/>
      <c r="AH52" s="6"/>
      <c r="AI52" s="6"/>
      <c r="AJ52" s="6"/>
      <c r="AK52" s="6"/>
    </row>
    <row r="53" spans="1:39" ht="27.75" customHeight="1">
      <c r="B53" s="6"/>
      <c r="C53" s="71"/>
      <c r="D53" s="71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6"/>
      <c r="R53" s="206"/>
      <c r="S53" s="206"/>
      <c r="T53" s="206"/>
      <c r="U53" s="206"/>
      <c r="V53" s="206"/>
      <c r="W53" s="206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</row>
    <row r="54" spans="1:39" ht="23.25" customHeight="1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"/>
      <c r="AJ54" s="1"/>
      <c r="AK54" s="1"/>
    </row>
    <row r="55" spans="1:39" ht="23.25" customHeight="1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"/>
      <c r="AJ55" s="1"/>
      <c r="AK55" s="1"/>
    </row>
    <row r="56" spans="1:39" ht="23.25" customHeight="1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"/>
      <c r="AJ56" s="1"/>
      <c r="AK56" s="1"/>
    </row>
    <row r="57" spans="1:39" ht="23.25" customHeight="1"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"/>
      <c r="AJ57" s="1"/>
      <c r="AK57" s="1"/>
    </row>
    <row r="58" spans="1:39" ht="23.25" customHeight="1"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"/>
      <c r="AJ58" s="1"/>
      <c r="AK58" s="1"/>
    </row>
    <row r="59" spans="1:39" ht="23.25" customHeight="1">
      <c r="B59" s="6"/>
      <c r="C59" s="1"/>
      <c r="D59" s="1"/>
      <c r="E59" s="1"/>
      <c r="F59" s="1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"/>
      <c r="W59" s="1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"/>
      <c r="AJ59" s="1"/>
      <c r="AK59" s="1"/>
    </row>
    <row r="60" spans="1:39" ht="23.25" customHeight="1">
      <c r="B60" s="6"/>
      <c r="C60" s="1"/>
      <c r="D60" s="1"/>
      <c r="E60" s="1"/>
      <c r="F60" s="1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"/>
      <c r="W60" s="1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"/>
      <c r="AJ60" s="1"/>
      <c r="AK60" s="1"/>
    </row>
    <row r="61" spans="1:39" ht="23.25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"/>
      <c r="AJ61" s="1"/>
      <c r="AK61" s="1"/>
    </row>
    <row r="62" spans="1:39" ht="23.25" customHeigh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"/>
      <c r="AJ62" s="1"/>
      <c r="AK62" s="1"/>
    </row>
    <row r="63" spans="1:39" ht="23.25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4"/>
      <c r="AH63" s="4"/>
      <c r="AI63" s="4"/>
      <c r="AJ63" s="4"/>
      <c r="AK63" s="4"/>
    </row>
    <row r="64" spans="1:39" ht="23.25" customHeight="1">
      <c r="B64" s="6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40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"/>
      <c r="AJ64" s="1"/>
      <c r="AK64" s="1"/>
    </row>
    <row r="65" spans="25:33">
      <c r="Y65" s="1"/>
      <c r="Z65" s="1"/>
      <c r="AA65" s="1"/>
      <c r="AB65" s="1"/>
      <c r="AC65" s="1"/>
      <c r="AD65" s="1"/>
      <c r="AE65" s="1"/>
      <c r="AF65" s="1"/>
      <c r="AG65" s="1"/>
    </row>
  </sheetData>
  <mergeCells count="122">
    <mergeCell ref="C2:M2"/>
    <mergeCell ref="AH2:AK2"/>
    <mergeCell ref="AE4:AF4"/>
    <mergeCell ref="AH4:AI4"/>
    <mergeCell ref="W6:X6"/>
    <mergeCell ref="X7:AJ7"/>
    <mergeCell ref="AJ9:AK9"/>
    <mergeCell ref="G10:P10"/>
    <mergeCell ref="Y10:AA10"/>
    <mergeCell ref="AB10:AC10"/>
    <mergeCell ref="AD10:AG10"/>
    <mergeCell ref="AJ10:AK10"/>
    <mergeCell ref="AA4:AC4"/>
    <mergeCell ref="Y22:AA23"/>
    <mergeCell ref="C14:F14"/>
    <mergeCell ref="G14:P14"/>
    <mergeCell ref="Y15:AA15"/>
    <mergeCell ref="AB15:AF15"/>
    <mergeCell ref="AG15:AK15"/>
    <mergeCell ref="Y16:AA16"/>
    <mergeCell ref="AB16:AF16"/>
    <mergeCell ref="AG16:AK16"/>
    <mergeCell ref="C15:F16"/>
    <mergeCell ref="G15:P16"/>
    <mergeCell ref="AB31:AF32"/>
    <mergeCell ref="AG31:AK32"/>
    <mergeCell ref="X35:AA38"/>
    <mergeCell ref="X31:AA34"/>
    <mergeCell ref="R31:W38"/>
    <mergeCell ref="C17:F17"/>
    <mergeCell ref="G17:P17"/>
    <mergeCell ref="Y17:AA17"/>
    <mergeCell ref="AB17:AF17"/>
    <mergeCell ref="AG17:AK17"/>
    <mergeCell ref="C27:F27"/>
    <mergeCell ref="G27:P27"/>
    <mergeCell ref="C28:F28"/>
    <mergeCell ref="G28:P28"/>
    <mergeCell ref="Y28:AA28"/>
    <mergeCell ref="AB28:AF28"/>
    <mergeCell ref="AG28:AK28"/>
    <mergeCell ref="AB22:AF23"/>
    <mergeCell ref="AG22:AK23"/>
    <mergeCell ref="G19:P20"/>
    <mergeCell ref="Y20:AA21"/>
    <mergeCell ref="Y18:AA19"/>
    <mergeCell ref="Y24:AA25"/>
    <mergeCell ref="AB20:AF21"/>
    <mergeCell ref="D33:O33"/>
    <mergeCell ref="D34:O34"/>
    <mergeCell ref="D35:O35"/>
    <mergeCell ref="D39:O39"/>
    <mergeCell ref="R41:W41"/>
    <mergeCell ref="Y41:AA41"/>
    <mergeCell ref="AB41:AF41"/>
    <mergeCell ref="AG41:AK41"/>
    <mergeCell ref="AB39:AF40"/>
    <mergeCell ref="AG39:AK40"/>
    <mergeCell ref="AB37:AF38"/>
    <mergeCell ref="AG37:AK38"/>
    <mergeCell ref="AB35:AF36"/>
    <mergeCell ref="AG35:AK36"/>
    <mergeCell ref="AB33:AF34"/>
    <mergeCell ref="AG33:AK34"/>
    <mergeCell ref="AG53:AK53"/>
    <mergeCell ref="E42:W42"/>
    <mergeCell ref="Y42:AA42"/>
    <mergeCell ref="AB42:AF42"/>
    <mergeCell ref="AG42:AK42"/>
    <mergeCell ref="F44:Q44"/>
    <mergeCell ref="L46:T46"/>
    <mergeCell ref="U46:V46"/>
    <mergeCell ref="X46:AG46"/>
    <mergeCell ref="AH46:AK46"/>
    <mergeCell ref="C64:S64"/>
    <mergeCell ref="W46:W49"/>
    <mergeCell ref="X18:X19"/>
    <mergeCell ref="X20:X21"/>
    <mergeCell ref="X22:X23"/>
    <mergeCell ref="X24:X25"/>
    <mergeCell ref="X26:X27"/>
    <mergeCell ref="X29:X30"/>
    <mergeCell ref="J46:K49"/>
    <mergeCell ref="R39:W40"/>
    <mergeCell ref="F30:M31"/>
    <mergeCell ref="C23:F24"/>
    <mergeCell ref="G23:H24"/>
    <mergeCell ref="C19:F20"/>
    <mergeCell ref="X39:AA40"/>
    <mergeCell ref="G51:H51"/>
    <mergeCell ref="Q51:V51"/>
    <mergeCell ref="E53:G53"/>
    <mergeCell ref="H53:P53"/>
    <mergeCell ref="Q53:S53"/>
    <mergeCell ref="T53:W53"/>
    <mergeCell ref="X53:Z53"/>
    <mergeCell ref="AA53:AF53"/>
    <mergeCell ref="D32:O32"/>
    <mergeCell ref="X12:Y12"/>
    <mergeCell ref="Z12:AJ12"/>
    <mergeCell ref="R15:V15"/>
    <mergeCell ref="C12:F12"/>
    <mergeCell ref="G12:P12"/>
    <mergeCell ref="C9:F10"/>
    <mergeCell ref="Y29:AA30"/>
    <mergeCell ref="AB29:AF30"/>
    <mergeCell ref="AG29:AK30"/>
    <mergeCell ref="AB18:AF19"/>
    <mergeCell ref="AG18:AK19"/>
    <mergeCell ref="AB24:AF25"/>
    <mergeCell ref="AG24:AK25"/>
    <mergeCell ref="C25:F26"/>
    <mergeCell ref="G25:P26"/>
    <mergeCell ref="Y26:AA27"/>
    <mergeCell ref="AB26:AF27"/>
    <mergeCell ref="AG26:AK27"/>
    <mergeCell ref="I23:K24"/>
    <mergeCell ref="L23:M24"/>
    <mergeCell ref="N23:P24"/>
    <mergeCell ref="AG20:AK21"/>
    <mergeCell ref="C21:F22"/>
    <mergeCell ref="G21:P22"/>
  </mergeCells>
  <phoneticPr fontId="34"/>
  <pageMargins left="0.23611111111111099" right="3.8888888888888903E-2" top="0.196527777777778" bottom="0.156944444444444" header="0.31458333333333299" footer="0.3145833333333329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Pict="0">
                <anchor moveWithCells="1">
                  <from>
                    <xdr:col>11</xdr:col>
                    <xdr:colOff>76200</xdr:colOff>
                    <xdr:row>21</xdr:row>
                    <xdr:rowOff>104775</xdr:rowOff>
                  </from>
                  <to>
                    <xdr:col>13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Pict="0">
                <anchor moveWithCells="1">
                  <from>
                    <xdr:col>6</xdr:col>
                    <xdr:colOff>104775</xdr:colOff>
                    <xdr:row>21</xdr:row>
                    <xdr:rowOff>114300</xdr:rowOff>
                  </from>
                  <to>
                    <xdr:col>8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V65"/>
  <sheetViews>
    <sheetView showGridLines="0" showZeros="0" tabSelected="1" workbookViewId="0">
      <selection activeCell="AG16" sqref="AG16:AK16"/>
    </sheetView>
  </sheetViews>
  <sheetFormatPr defaultColWidth="9" defaultRowHeight="13.5"/>
  <cols>
    <col min="1" max="1" width="2.25" customWidth="1"/>
    <col min="2" max="2" width="1.125" customWidth="1"/>
    <col min="3" max="4" width="2.625" customWidth="1"/>
    <col min="5" max="5" width="4.625" customWidth="1"/>
    <col min="6" max="6" width="2.625" customWidth="1"/>
    <col min="7" max="7" width="3.125" customWidth="1"/>
    <col min="8" max="9" width="2.625" customWidth="1"/>
    <col min="10" max="10" width="2.375" customWidth="1"/>
    <col min="11" max="11" width="2.25" customWidth="1"/>
    <col min="12" max="16" width="2.625" customWidth="1"/>
    <col min="17" max="17" width="2.125" customWidth="1"/>
    <col min="18" max="20" width="2.625" customWidth="1"/>
    <col min="21" max="22" width="4.625" customWidth="1"/>
    <col min="23" max="23" width="3.625" customWidth="1"/>
    <col min="24" max="24" width="4.625" customWidth="1"/>
    <col min="25" max="25" width="4.125" customWidth="1"/>
    <col min="26" max="26" width="3.375" customWidth="1"/>
    <col min="27" max="27" width="2.25" customWidth="1"/>
    <col min="28" max="29" width="2.5" customWidth="1"/>
    <col min="30" max="30" width="2.25" customWidth="1"/>
    <col min="31" max="31" width="2" customWidth="1"/>
    <col min="32" max="32" width="2.25" customWidth="1"/>
    <col min="33" max="37" width="2.375" customWidth="1"/>
    <col min="38" max="38" width="1.375" customWidth="1"/>
    <col min="40" max="41" width="9" hidden="1" customWidth="1"/>
  </cols>
  <sheetData>
    <row r="1" spans="1:39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</row>
    <row r="2" spans="1:39" ht="18.75">
      <c r="A2" s="66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1"/>
      <c r="O2" s="447" t="s">
        <v>55</v>
      </c>
      <c r="P2" s="447"/>
      <c r="Q2" s="447"/>
      <c r="R2" s="447"/>
      <c r="S2" s="447"/>
      <c r="T2" s="447"/>
      <c r="U2" s="447"/>
      <c r="V2" s="447"/>
      <c r="W2" s="447"/>
      <c r="X2" s="1"/>
      <c r="Y2" s="1"/>
      <c r="Z2" s="1"/>
      <c r="AA2" s="1"/>
      <c r="AB2" s="1"/>
      <c r="AC2" s="1"/>
      <c r="AH2" s="333" t="s">
        <v>2</v>
      </c>
      <c r="AI2" s="334"/>
      <c r="AJ2" s="334"/>
      <c r="AK2" s="335"/>
      <c r="AL2" s="6"/>
      <c r="AM2" s="66"/>
    </row>
    <row r="3" spans="1:39" ht="8.25" customHeight="1">
      <c r="A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"/>
      <c r="P3" s="22"/>
      <c r="Q3" s="22"/>
      <c r="R3" s="1"/>
      <c r="S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1"/>
      <c r="AJ3" s="41"/>
      <c r="AK3" s="1"/>
      <c r="AL3" s="6"/>
      <c r="AM3" s="66"/>
    </row>
    <row r="4" spans="1:39" ht="12.75" customHeight="1">
      <c r="A4" s="6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22"/>
      <c r="Q4" s="22"/>
      <c r="R4" s="1"/>
      <c r="S4" s="1"/>
      <c r="U4" s="1"/>
      <c r="V4" s="1"/>
      <c r="W4" s="1"/>
      <c r="X4" s="1"/>
      <c r="Y4" s="123"/>
      <c r="Z4" s="123"/>
      <c r="AA4" s="449"/>
      <c r="AB4" s="449"/>
      <c r="AC4" s="449"/>
      <c r="AD4" s="1" t="s">
        <v>3</v>
      </c>
      <c r="AE4" s="448"/>
      <c r="AF4" s="448"/>
      <c r="AG4" s="1" t="s">
        <v>5</v>
      </c>
      <c r="AH4" s="448"/>
      <c r="AI4" s="448"/>
      <c r="AJ4" s="1" t="s">
        <v>6</v>
      </c>
      <c r="AL4" s="6"/>
      <c r="AM4" s="66"/>
    </row>
    <row r="5" spans="1:39" ht="8.25" customHeight="1">
      <c r="A5" s="66"/>
      <c r="C5" s="1"/>
      <c r="D5" s="1"/>
      <c r="E5" s="1"/>
      <c r="F5" s="1"/>
      <c r="G5" s="1"/>
      <c r="H5" s="1"/>
      <c r="I5" s="1"/>
      <c r="J5" s="1"/>
      <c r="K5" s="1"/>
      <c r="L5" s="1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K5" s="42"/>
      <c r="AL5" s="6"/>
      <c r="AM5" s="66"/>
    </row>
    <row r="6" spans="1:39" ht="19.5" customHeight="1">
      <c r="A6" s="66"/>
      <c r="C6" s="2" t="s">
        <v>8</v>
      </c>
      <c r="D6" s="1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337" t="s">
        <v>9</v>
      </c>
      <c r="X6" s="318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43"/>
      <c r="AL6" s="6"/>
      <c r="AM6" s="66"/>
    </row>
    <row r="7" spans="1:39" ht="15" customHeight="1">
      <c r="A7" s="6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3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29"/>
      <c r="AL7" s="6"/>
      <c r="AM7" s="66"/>
    </row>
    <row r="8" spans="1:39" ht="18" customHeight="1">
      <c r="A8" s="66"/>
      <c r="C8" s="96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4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2"/>
      <c r="AK8" s="29"/>
      <c r="AL8" s="6"/>
      <c r="AM8" s="66"/>
    </row>
    <row r="9" spans="1:39" ht="15" customHeight="1">
      <c r="A9" s="66"/>
      <c r="C9" s="40"/>
      <c r="D9" s="99"/>
      <c r="E9" s="99"/>
      <c r="F9" s="9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6"/>
      <c r="W9" s="4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339" t="s">
        <v>13</v>
      </c>
      <c r="AK9" s="340"/>
      <c r="AL9" s="6"/>
      <c r="AM9" s="66"/>
    </row>
    <row r="10" spans="1:39" ht="15" customHeight="1">
      <c r="A10" s="66"/>
      <c r="C10" s="99"/>
      <c r="D10" s="99"/>
      <c r="E10" s="99"/>
      <c r="F10" s="99"/>
      <c r="G10" s="6"/>
      <c r="H10" s="6"/>
      <c r="I10" s="6"/>
      <c r="J10" s="6"/>
      <c r="K10" s="6"/>
      <c r="L10" s="6"/>
      <c r="M10" s="6"/>
      <c r="N10" s="6"/>
      <c r="O10" s="6"/>
      <c r="P10" s="6"/>
      <c r="Q10" s="23"/>
      <c r="R10" s="23"/>
      <c r="S10" s="23"/>
      <c r="T10" s="4"/>
      <c r="U10" s="4"/>
      <c r="V10" s="26"/>
      <c r="W10" s="4"/>
      <c r="X10" s="4"/>
      <c r="Y10" s="339"/>
      <c r="Z10" s="339"/>
      <c r="AA10" s="339"/>
      <c r="AB10" s="339"/>
      <c r="AC10" s="339"/>
      <c r="AD10" s="339"/>
      <c r="AE10" s="339"/>
      <c r="AF10" s="339"/>
      <c r="AG10" s="339"/>
      <c r="AH10" s="4"/>
      <c r="AI10" s="4"/>
      <c r="AJ10" s="339"/>
      <c r="AK10" s="340"/>
      <c r="AL10" s="6"/>
      <c r="AM10" s="66"/>
    </row>
    <row r="11" spans="1:39" ht="15" customHeight="1">
      <c r="A11" s="66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3"/>
      <c r="R11" s="23"/>
      <c r="S11" s="23"/>
      <c r="T11" s="4"/>
      <c r="U11" s="4"/>
      <c r="V11" s="26"/>
      <c r="W11" s="4"/>
      <c r="X11" s="4"/>
      <c r="Y11" s="23"/>
      <c r="Z11" s="23"/>
      <c r="AA11" s="23"/>
      <c r="AB11" s="23"/>
      <c r="AC11" s="23"/>
      <c r="AD11" s="23"/>
      <c r="AE11" s="23"/>
      <c r="AF11" s="23"/>
      <c r="AG11" s="23"/>
      <c r="AH11" s="4"/>
      <c r="AI11" s="4"/>
      <c r="AJ11" s="23"/>
      <c r="AK11" s="92"/>
      <c r="AL11" s="6"/>
      <c r="AM11" s="66"/>
    </row>
    <row r="12" spans="1:39" ht="15" customHeight="1">
      <c r="A12" s="66"/>
      <c r="C12" s="118" t="s">
        <v>14</v>
      </c>
      <c r="D12" s="119"/>
      <c r="E12" s="120"/>
      <c r="F12" s="120"/>
      <c r="G12" s="453"/>
      <c r="H12" s="454"/>
      <c r="I12" s="454"/>
      <c r="J12" s="454"/>
      <c r="K12" s="454"/>
      <c r="L12" s="454"/>
      <c r="M12" s="454"/>
      <c r="N12" s="454"/>
      <c r="O12" s="454"/>
      <c r="P12" s="455"/>
      <c r="Q12" s="23"/>
      <c r="R12" s="23"/>
      <c r="S12" s="23"/>
      <c r="T12" s="4"/>
      <c r="U12" s="4"/>
      <c r="V12" s="26"/>
      <c r="W12" s="4"/>
      <c r="X12" s="111" t="s">
        <v>80</v>
      </c>
      <c r="Y12" s="112"/>
      <c r="Z12" s="450" t="s">
        <v>91</v>
      </c>
      <c r="AA12" s="451"/>
      <c r="AB12" s="451"/>
      <c r="AC12" s="451"/>
      <c r="AD12" s="451"/>
      <c r="AE12" s="451"/>
      <c r="AF12" s="451"/>
      <c r="AG12" s="451"/>
      <c r="AH12" s="451"/>
      <c r="AI12" s="451"/>
      <c r="AJ12" s="452"/>
      <c r="AK12" s="92"/>
      <c r="AL12" s="6"/>
      <c r="AM12" s="66"/>
    </row>
    <row r="13" spans="1:39" ht="10.5" customHeight="1">
      <c r="A13" s="66"/>
      <c r="C13" s="1"/>
      <c r="D13" s="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6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45"/>
      <c r="AL13" s="6"/>
      <c r="AM13" s="66"/>
    </row>
    <row r="14" spans="1:39" ht="21" customHeight="1">
      <c r="A14" s="66"/>
      <c r="C14" s="116" t="s">
        <v>17</v>
      </c>
      <c r="D14" s="311"/>
      <c r="E14" s="311"/>
      <c r="F14" s="311"/>
      <c r="G14" s="456"/>
      <c r="H14" s="457"/>
      <c r="I14" s="457"/>
      <c r="J14" s="457"/>
      <c r="K14" s="457"/>
      <c r="L14" s="457"/>
      <c r="M14" s="457"/>
      <c r="N14" s="457"/>
      <c r="O14" s="457"/>
      <c r="P14" s="458"/>
      <c r="Q14" s="6"/>
      <c r="R14" s="6"/>
      <c r="S14" s="6"/>
      <c r="T14" s="4"/>
      <c r="U14" s="6"/>
      <c r="AL14" s="6"/>
      <c r="AM14" s="66"/>
    </row>
    <row r="15" spans="1:39" ht="23.25" customHeight="1">
      <c r="A15" s="66"/>
      <c r="C15" s="325" t="s">
        <v>18</v>
      </c>
      <c r="D15" s="205"/>
      <c r="E15" s="212"/>
      <c r="F15" s="212"/>
      <c r="G15" s="342"/>
      <c r="H15" s="343"/>
      <c r="I15" s="343"/>
      <c r="J15" s="343"/>
      <c r="K15" s="343"/>
      <c r="L15" s="343"/>
      <c r="M15" s="343"/>
      <c r="N15" s="343"/>
      <c r="O15" s="343"/>
      <c r="P15" s="344"/>
      <c r="Q15" s="24"/>
      <c r="R15" s="116" t="s">
        <v>20</v>
      </c>
      <c r="S15" s="363"/>
      <c r="T15" s="363"/>
      <c r="U15" s="363"/>
      <c r="V15" s="364"/>
      <c r="W15" s="109" t="s">
        <v>89</v>
      </c>
      <c r="X15" s="37" t="s">
        <v>21</v>
      </c>
      <c r="Y15" s="314" t="s">
        <v>22</v>
      </c>
      <c r="Z15" s="459"/>
      <c r="AA15" s="459"/>
      <c r="AB15" s="314" t="s">
        <v>23</v>
      </c>
      <c r="AC15" s="459"/>
      <c r="AD15" s="459"/>
      <c r="AE15" s="459"/>
      <c r="AF15" s="460"/>
      <c r="AG15" s="317" t="s">
        <v>24</v>
      </c>
      <c r="AH15" s="318"/>
      <c r="AI15" s="318"/>
      <c r="AJ15" s="318"/>
      <c r="AK15" s="461"/>
      <c r="AL15" s="6"/>
      <c r="AM15" s="66"/>
    </row>
    <row r="16" spans="1:39" ht="23.45" customHeight="1">
      <c r="A16" s="66"/>
      <c r="C16" s="151"/>
      <c r="D16" s="152"/>
      <c r="E16" s="152"/>
      <c r="F16" s="152"/>
      <c r="G16" s="345"/>
      <c r="H16" s="346"/>
      <c r="I16" s="346"/>
      <c r="J16" s="346"/>
      <c r="K16" s="346"/>
      <c r="L16" s="346"/>
      <c r="M16" s="346"/>
      <c r="N16" s="346"/>
      <c r="O16" s="346"/>
      <c r="P16" s="347"/>
      <c r="Q16" s="24"/>
      <c r="R16" s="365"/>
      <c r="S16" s="366"/>
      <c r="T16" s="366"/>
      <c r="U16" s="366"/>
      <c r="V16" s="367"/>
      <c r="W16" s="110"/>
      <c r="X16" s="75"/>
      <c r="Y16" s="368"/>
      <c r="Z16" s="369"/>
      <c r="AA16" s="369"/>
      <c r="AB16" s="368"/>
      <c r="AC16" s="369"/>
      <c r="AD16" s="369"/>
      <c r="AE16" s="369"/>
      <c r="AF16" s="370"/>
      <c r="AG16" s="738"/>
      <c r="AH16" s="739"/>
      <c r="AI16" s="739"/>
      <c r="AJ16" s="739"/>
      <c r="AK16" s="740"/>
      <c r="AL16" s="6"/>
      <c r="AM16" s="66"/>
    </row>
    <row r="17" spans="1:41" ht="23.45" customHeight="1">
      <c r="A17" s="66"/>
      <c r="C17" s="281" t="s">
        <v>27</v>
      </c>
      <c r="D17" s="282"/>
      <c r="E17" s="283"/>
      <c r="F17" s="283"/>
      <c r="G17" s="371"/>
      <c r="H17" s="372"/>
      <c r="I17" s="372"/>
      <c r="J17" s="372"/>
      <c r="K17" s="372"/>
      <c r="L17" s="372"/>
      <c r="M17" s="372"/>
      <c r="N17" s="372"/>
      <c r="O17" s="372"/>
      <c r="P17" s="373"/>
      <c r="Q17" s="6"/>
      <c r="R17" s="365"/>
      <c r="S17" s="366"/>
      <c r="T17" s="366"/>
      <c r="U17" s="366"/>
      <c r="V17" s="367"/>
      <c r="W17" s="110"/>
      <c r="X17" s="75"/>
      <c r="Y17" s="368"/>
      <c r="Z17" s="369"/>
      <c r="AA17" s="369"/>
      <c r="AB17" s="368"/>
      <c r="AC17" s="369"/>
      <c r="AD17" s="369"/>
      <c r="AE17" s="369"/>
      <c r="AF17" s="370"/>
      <c r="AG17" s="738"/>
      <c r="AH17" s="739"/>
      <c r="AI17" s="739"/>
      <c r="AJ17" s="739"/>
      <c r="AK17" s="740"/>
      <c r="AL17" s="6"/>
      <c r="AM17" s="66"/>
    </row>
    <row r="18" spans="1:41" ht="11.85" customHeight="1">
      <c r="A18" s="66"/>
      <c r="C18" s="5"/>
      <c r="D18" s="5"/>
      <c r="E18" s="6"/>
      <c r="F18" s="6"/>
      <c r="G18" s="8"/>
      <c r="H18" s="8"/>
      <c r="I18" s="8"/>
      <c r="J18" s="8"/>
      <c r="K18" s="8"/>
      <c r="L18" s="8"/>
      <c r="M18" s="8"/>
      <c r="N18" s="8"/>
      <c r="O18" s="8"/>
      <c r="P18" s="8"/>
      <c r="Q18" s="6"/>
      <c r="R18" s="382"/>
      <c r="S18" s="383"/>
      <c r="T18" s="383"/>
      <c r="U18" s="383"/>
      <c r="V18" s="384"/>
      <c r="W18" s="380"/>
      <c r="X18" s="391"/>
      <c r="Y18" s="348"/>
      <c r="Z18" s="349"/>
      <c r="AA18" s="350"/>
      <c r="AB18" s="348"/>
      <c r="AC18" s="349"/>
      <c r="AD18" s="349"/>
      <c r="AE18" s="349"/>
      <c r="AF18" s="350"/>
      <c r="AG18" s="732"/>
      <c r="AH18" s="733"/>
      <c r="AI18" s="733"/>
      <c r="AJ18" s="733"/>
      <c r="AK18" s="734"/>
      <c r="AL18" s="6"/>
      <c r="AM18" s="66"/>
    </row>
    <row r="19" spans="1:41" ht="11.85" customHeight="1">
      <c r="A19" s="66"/>
      <c r="C19" s="195" t="s">
        <v>29</v>
      </c>
      <c r="D19" s="196"/>
      <c r="E19" s="196"/>
      <c r="F19" s="196"/>
      <c r="G19" s="354"/>
      <c r="H19" s="355"/>
      <c r="I19" s="355"/>
      <c r="J19" s="355"/>
      <c r="K19" s="355"/>
      <c r="L19" s="355"/>
      <c r="M19" s="355"/>
      <c r="N19" s="355"/>
      <c r="O19" s="355"/>
      <c r="P19" s="356"/>
      <c r="Q19" s="4"/>
      <c r="R19" s="385"/>
      <c r="S19" s="386"/>
      <c r="T19" s="386"/>
      <c r="U19" s="386"/>
      <c r="V19" s="387"/>
      <c r="W19" s="413"/>
      <c r="X19" s="392"/>
      <c r="Y19" s="351"/>
      <c r="Z19" s="352"/>
      <c r="AA19" s="353"/>
      <c r="AB19" s="351"/>
      <c r="AC19" s="352"/>
      <c r="AD19" s="352"/>
      <c r="AE19" s="352"/>
      <c r="AF19" s="353"/>
      <c r="AG19" s="735"/>
      <c r="AH19" s="736"/>
      <c r="AI19" s="736"/>
      <c r="AJ19" s="736"/>
      <c r="AK19" s="737"/>
      <c r="AL19" s="6"/>
      <c r="AM19" s="66"/>
    </row>
    <row r="20" spans="1:41" ht="11.85" customHeight="1">
      <c r="A20" s="66"/>
      <c r="C20" s="151"/>
      <c r="D20" s="152"/>
      <c r="E20" s="152"/>
      <c r="F20" s="152"/>
      <c r="G20" s="357"/>
      <c r="H20" s="358"/>
      <c r="I20" s="358"/>
      <c r="J20" s="358"/>
      <c r="K20" s="358"/>
      <c r="L20" s="358"/>
      <c r="M20" s="358"/>
      <c r="N20" s="358"/>
      <c r="O20" s="358"/>
      <c r="P20" s="359"/>
      <c r="Q20" s="4"/>
      <c r="R20" s="382"/>
      <c r="S20" s="383"/>
      <c r="T20" s="383"/>
      <c r="U20" s="383"/>
      <c r="V20" s="384"/>
      <c r="W20" s="380"/>
      <c r="X20" s="391"/>
      <c r="Y20" s="348"/>
      <c r="Z20" s="349"/>
      <c r="AA20" s="350"/>
      <c r="AB20" s="348"/>
      <c r="AC20" s="349"/>
      <c r="AD20" s="349"/>
      <c r="AE20" s="349"/>
      <c r="AF20" s="350"/>
      <c r="AG20" s="732"/>
      <c r="AH20" s="733"/>
      <c r="AI20" s="733"/>
      <c r="AJ20" s="733"/>
      <c r="AK20" s="734"/>
      <c r="AL20" s="6"/>
      <c r="AM20" s="66"/>
    </row>
    <row r="21" spans="1:41" ht="11.85" customHeight="1">
      <c r="A21" s="66"/>
      <c r="C21" s="169" t="s">
        <v>31</v>
      </c>
      <c r="D21" s="170"/>
      <c r="E21" s="170"/>
      <c r="F21" s="170"/>
      <c r="G21" s="360"/>
      <c r="H21" s="361"/>
      <c r="I21" s="361"/>
      <c r="J21" s="361"/>
      <c r="K21" s="361"/>
      <c r="L21" s="361"/>
      <c r="M21" s="361"/>
      <c r="N21" s="361"/>
      <c r="O21" s="361"/>
      <c r="P21" s="362"/>
      <c r="Q21" s="21"/>
      <c r="R21" s="385"/>
      <c r="S21" s="386"/>
      <c r="T21" s="386"/>
      <c r="U21" s="386"/>
      <c r="V21" s="387"/>
      <c r="W21" s="413"/>
      <c r="X21" s="392"/>
      <c r="Y21" s="351"/>
      <c r="Z21" s="352"/>
      <c r="AA21" s="353"/>
      <c r="AB21" s="351"/>
      <c r="AC21" s="352"/>
      <c r="AD21" s="352"/>
      <c r="AE21" s="352"/>
      <c r="AF21" s="353"/>
      <c r="AG21" s="735"/>
      <c r="AH21" s="736"/>
      <c r="AI21" s="736"/>
      <c r="AJ21" s="736"/>
      <c r="AK21" s="737"/>
      <c r="AL21" s="6"/>
      <c r="AM21" s="66"/>
    </row>
    <row r="22" spans="1:41" ht="11.85" customHeight="1">
      <c r="A22" s="66"/>
      <c r="C22" s="171"/>
      <c r="D22" s="172"/>
      <c r="E22" s="172"/>
      <c r="F22" s="172"/>
      <c r="G22" s="357"/>
      <c r="H22" s="358"/>
      <c r="I22" s="358"/>
      <c r="J22" s="358"/>
      <c r="K22" s="358"/>
      <c r="L22" s="358"/>
      <c r="M22" s="358"/>
      <c r="N22" s="358"/>
      <c r="O22" s="358"/>
      <c r="P22" s="359"/>
      <c r="Q22" s="21"/>
      <c r="R22" s="382"/>
      <c r="S22" s="383"/>
      <c r="T22" s="383"/>
      <c r="U22" s="383"/>
      <c r="V22" s="384"/>
      <c r="W22" s="380"/>
      <c r="X22" s="391"/>
      <c r="Y22" s="348"/>
      <c r="Z22" s="349"/>
      <c r="AA22" s="350"/>
      <c r="AB22" s="348"/>
      <c r="AC22" s="349"/>
      <c r="AD22" s="349"/>
      <c r="AE22" s="349"/>
      <c r="AF22" s="350"/>
      <c r="AG22" s="732"/>
      <c r="AH22" s="733"/>
      <c r="AI22" s="733"/>
      <c r="AJ22" s="733"/>
      <c r="AK22" s="734"/>
      <c r="AL22" s="6"/>
      <c r="AM22" s="66"/>
      <c r="AN22" s="77"/>
      <c r="AO22" s="77"/>
    </row>
    <row r="23" spans="1:41" ht="11.85" customHeight="1">
      <c r="A23" s="66"/>
      <c r="C23" s="191" t="s">
        <v>33</v>
      </c>
      <c r="D23" s="123"/>
      <c r="E23" s="123"/>
      <c r="F23" s="123"/>
      <c r="G23" s="399"/>
      <c r="H23" s="400"/>
      <c r="I23" s="403" t="s">
        <v>34</v>
      </c>
      <c r="J23" s="403"/>
      <c r="K23" s="403"/>
      <c r="L23" s="400"/>
      <c r="M23" s="400"/>
      <c r="N23" s="403" t="s">
        <v>35</v>
      </c>
      <c r="O23" s="403"/>
      <c r="P23" s="465"/>
      <c r="Q23" s="21"/>
      <c r="R23" s="385"/>
      <c r="S23" s="386"/>
      <c r="T23" s="386"/>
      <c r="U23" s="386"/>
      <c r="V23" s="387"/>
      <c r="W23" s="413"/>
      <c r="X23" s="392"/>
      <c r="Y23" s="351"/>
      <c r="Z23" s="352"/>
      <c r="AA23" s="353"/>
      <c r="AB23" s="351"/>
      <c r="AC23" s="352"/>
      <c r="AD23" s="352"/>
      <c r="AE23" s="352"/>
      <c r="AF23" s="353"/>
      <c r="AG23" s="735"/>
      <c r="AH23" s="736"/>
      <c r="AI23" s="736"/>
      <c r="AJ23" s="736"/>
      <c r="AK23" s="737"/>
      <c r="AL23" s="6"/>
      <c r="AM23" s="66"/>
      <c r="AN23" s="379" t="b">
        <v>0</v>
      </c>
      <c r="AO23" s="379" t="b">
        <v>0</v>
      </c>
    </row>
    <row r="24" spans="1:41" ht="11.85" customHeight="1">
      <c r="A24" s="66"/>
      <c r="C24" s="192"/>
      <c r="D24" s="166"/>
      <c r="E24" s="166"/>
      <c r="F24" s="166"/>
      <c r="G24" s="401"/>
      <c r="H24" s="402"/>
      <c r="I24" s="404"/>
      <c r="J24" s="404"/>
      <c r="K24" s="404"/>
      <c r="L24" s="402"/>
      <c r="M24" s="402"/>
      <c r="N24" s="404"/>
      <c r="O24" s="404"/>
      <c r="P24" s="466"/>
      <c r="Q24" s="21"/>
      <c r="R24" s="382"/>
      <c r="S24" s="383"/>
      <c r="T24" s="383"/>
      <c r="U24" s="383"/>
      <c r="V24" s="384"/>
      <c r="W24" s="380"/>
      <c r="X24" s="391"/>
      <c r="Y24" s="348"/>
      <c r="Z24" s="349"/>
      <c r="AA24" s="350"/>
      <c r="AB24" s="348"/>
      <c r="AC24" s="349"/>
      <c r="AD24" s="349"/>
      <c r="AE24" s="349"/>
      <c r="AF24" s="350"/>
      <c r="AG24" s="732">
        <f>Y24*AB24</f>
        <v>0</v>
      </c>
      <c r="AH24" s="733"/>
      <c r="AI24" s="733"/>
      <c r="AJ24" s="733"/>
      <c r="AK24" s="734"/>
      <c r="AL24" s="6"/>
      <c r="AM24" s="66"/>
      <c r="AN24" s="379"/>
      <c r="AO24" s="379"/>
    </row>
    <row r="25" spans="1:41" ht="11.85" customHeight="1">
      <c r="A25" s="66"/>
      <c r="C25" s="148" t="s">
        <v>36</v>
      </c>
      <c r="D25" s="149"/>
      <c r="E25" s="149"/>
      <c r="F25" s="150"/>
      <c r="G25" s="393"/>
      <c r="H25" s="394"/>
      <c r="I25" s="394"/>
      <c r="J25" s="394"/>
      <c r="K25" s="394"/>
      <c r="L25" s="394"/>
      <c r="M25" s="394"/>
      <c r="N25" s="394"/>
      <c r="O25" s="394"/>
      <c r="P25" s="395"/>
      <c r="Q25" s="21"/>
      <c r="R25" s="385"/>
      <c r="S25" s="386"/>
      <c r="T25" s="386"/>
      <c r="U25" s="386"/>
      <c r="V25" s="387"/>
      <c r="W25" s="413"/>
      <c r="X25" s="392"/>
      <c r="Y25" s="351"/>
      <c r="Z25" s="352"/>
      <c r="AA25" s="353"/>
      <c r="AB25" s="351"/>
      <c r="AC25" s="352"/>
      <c r="AD25" s="352"/>
      <c r="AE25" s="352"/>
      <c r="AF25" s="353"/>
      <c r="AG25" s="735"/>
      <c r="AH25" s="736"/>
      <c r="AI25" s="736"/>
      <c r="AJ25" s="736"/>
      <c r="AK25" s="737"/>
      <c r="AL25" s="6"/>
      <c r="AM25" s="66"/>
    </row>
    <row r="26" spans="1:41" ht="11.85" customHeight="1">
      <c r="A26" s="66"/>
      <c r="C26" s="151"/>
      <c r="D26" s="152"/>
      <c r="E26" s="152"/>
      <c r="F26" s="153"/>
      <c r="G26" s="396"/>
      <c r="H26" s="397"/>
      <c r="I26" s="397"/>
      <c r="J26" s="397"/>
      <c r="K26" s="397"/>
      <c r="L26" s="397"/>
      <c r="M26" s="397"/>
      <c r="N26" s="397"/>
      <c r="O26" s="397"/>
      <c r="P26" s="398"/>
      <c r="Q26" s="21"/>
      <c r="R26" s="382"/>
      <c r="S26" s="383"/>
      <c r="T26" s="383"/>
      <c r="U26" s="383"/>
      <c r="V26" s="384"/>
      <c r="W26" s="380"/>
      <c r="X26" s="391"/>
      <c r="Y26" s="348"/>
      <c r="Z26" s="349"/>
      <c r="AA26" s="350"/>
      <c r="AB26" s="348"/>
      <c r="AC26" s="349"/>
      <c r="AD26" s="349"/>
      <c r="AE26" s="349"/>
      <c r="AF26" s="350"/>
      <c r="AG26" s="732">
        <f>Y26*AB26</f>
        <v>0</v>
      </c>
      <c r="AH26" s="733"/>
      <c r="AI26" s="733"/>
      <c r="AJ26" s="733"/>
      <c r="AK26" s="734"/>
      <c r="AL26" s="6"/>
      <c r="AM26" s="66"/>
    </row>
    <row r="27" spans="1:41" ht="11.85" customHeight="1">
      <c r="A27" s="66"/>
      <c r="C27" s="295" t="s">
        <v>38</v>
      </c>
      <c r="D27" s="296"/>
      <c r="E27" s="296"/>
      <c r="F27" s="297"/>
      <c r="G27" s="462"/>
      <c r="H27" s="463"/>
      <c r="I27" s="463"/>
      <c r="J27" s="463"/>
      <c r="K27" s="463"/>
      <c r="L27" s="463"/>
      <c r="M27" s="463"/>
      <c r="N27" s="463"/>
      <c r="O27" s="463"/>
      <c r="P27" s="464"/>
      <c r="Q27" s="6"/>
      <c r="R27" s="385"/>
      <c r="S27" s="386"/>
      <c r="T27" s="386"/>
      <c r="U27" s="386"/>
      <c r="V27" s="387"/>
      <c r="W27" s="413"/>
      <c r="X27" s="392"/>
      <c r="Y27" s="351"/>
      <c r="Z27" s="352"/>
      <c r="AA27" s="353"/>
      <c r="AB27" s="351"/>
      <c r="AC27" s="352"/>
      <c r="AD27" s="352"/>
      <c r="AE27" s="352"/>
      <c r="AF27" s="353"/>
      <c r="AG27" s="735"/>
      <c r="AH27" s="736"/>
      <c r="AI27" s="736"/>
      <c r="AJ27" s="736"/>
      <c r="AK27" s="737"/>
      <c r="AL27" s="6"/>
      <c r="AM27" s="66"/>
    </row>
    <row r="28" spans="1:41" ht="23.45" customHeight="1">
      <c r="A28" s="66"/>
      <c r="C28" s="281" t="s">
        <v>40</v>
      </c>
      <c r="D28" s="282"/>
      <c r="E28" s="283"/>
      <c r="F28" s="283"/>
      <c r="G28" s="414"/>
      <c r="H28" s="415"/>
      <c r="I28" s="415"/>
      <c r="J28" s="415"/>
      <c r="K28" s="415"/>
      <c r="L28" s="415"/>
      <c r="M28" s="415"/>
      <c r="N28" s="415"/>
      <c r="O28" s="415"/>
      <c r="P28" s="416"/>
      <c r="Q28" s="6"/>
      <c r="R28" s="365"/>
      <c r="S28" s="366"/>
      <c r="T28" s="366"/>
      <c r="U28" s="366"/>
      <c r="V28" s="367"/>
      <c r="W28" s="110"/>
      <c r="X28" s="75"/>
      <c r="Y28" s="368"/>
      <c r="Z28" s="369"/>
      <c r="AA28" s="369"/>
      <c r="AB28" s="368"/>
      <c r="AC28" s="369"/>
      <c r="AD28" s="369"/>
      <c r="AE28" s="369"/>
      <c r="AF28" s="370"/>
      <c r="AG28" s="738">
        <f>Y28*AB28</f>
        <v>0</v>
      </c>
      <c r="AH28" s="739"/>
      <c r="AI28" s="739"/>
      <c r="AJ28" s="739"/>
      <c r="AK28" s="740"/>
      <c r="AL28" s="6"/>
      <c r="AM28" s="66"/>
    </row>
    <row r="29" spans="1:41" ht="11.85" customHeight="1">
      <c r="A29" s="66"/>
      <c r="C29" s="1"/>
      <c r="D29" s="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82"/>
      <c r="S29" s="383"/>
      <c r="T29" s="383"/>
      <c r="U29" s="383"/>
      <c r="V29" s="384"/>
      <c r="W29" s="380"/>
      <c r="X29" s="391"/>
      <c r="Y29" s="348"/>
      <c r="Z29" s="349"/>
      <c r="AA29" s="350"/>
      <c r="AB29" s="348"/>
      <c r="AC29" s="349"/>
      <c r="AD29" s="349"/>
      <c r="AE29" s="349"/>
      <c r="AF29" s="350"/>
      <c r="AG29" s="732">
        <f>Y29*AB29</f>
        <v>0</v>
      </c>
      <c r="AH29" s="733"/>
      <c r="AI29" s="733"/>
      <c r="AJ29" s="733"/>
      <c r="AK29" s="734"/>
      <c r="AL29" s="6"/>
      <c r="AM29" s="66"/>
    </row>
    <row r="30" spans="1:41" ht="11.85" customHeight="1">
      <c r="A30" s="66"/>
      <c r="C30" s="10"/>
      <c r="D30" s="11"/>
      <c r="E30" s="12"/>
      <c r="F30" s="189" t="s">
        <v>42</v>
      </c>
      <c r="G30" s="189"/>
      <c r="H30" s="189"/>
      <c r="I30" s="189"/>
      <c r="J30" s="189"/>
      <c r="K30" s="189"/>
      <c r="L30" s="189"/>
      <c r="M30" s="189"/>
      <c r="N30" s="12"/>
      <c r="O30" s="12"/>
      <c r="P30" s="25"/>
      <c r="Q30" s="4"/>
      <c r="R30" s="388"/>
      <c r="S30" s="389"/>
      <c r="T30" s="389"/>
      <c r="U30" s="389"/>
      <c r="V30" s="390"/>
      <c r="W30" s="381"/>
      <c r="X30" s="392"/>
      <c r="Y30" s="351"/>
      <c r="Z30" s="352"/>
      <c r="AA30" s="353"/>
      <c r="AB30" s="351"/>
      <c r="AC30" s="352"/>
      <c r="AD30" s="352"/>
      <c r="AE30" s="352"/>
      <c r="AF30" s="353"/>
      <c r="AG30" s="735"/>
      <c r="AH30" s="736"/>
      <c r="AI30" s="736"/>
      <c r="AJ30" s="736"/>
      <c r="AK30" s="737"/>
      <c r="AL30" s="6"/>
      <c r="AM30" s="66"/>
    </row>
    <row r="31" spans="1:41" ht="11.85" customHeight="1">
      <c r="A31" s="66"/>
      <c r="C31" s="13"/>
      <c r="D31" s="1"/>
      <c r="E31" s="4"/>
      <c r="F31" s="190"/>
      <c r="G31" s="190"/>
      <c r="H31" s="190"/>
      <c r="I31" s="190"/>
      <c r="J31" s="190"/>
      <c r="K31" s="190"/>
      <c r="L31" s="190"/>
      <c r="M31" s="190"/>
      <c r="N31" s="4"/>
      <c r="O31" s="4"/>
      <c r="P31" s="26"/>
      <c r="Q31" s="4"/>
      <c r="R31" s="272" t="s">
        <v>90</v>
      </c>
      <c r="S31" s="423"/>
      <c r="T31" s="423"/>
      <c r="U31" s="423"/>
      <c r="V31" s="423"/>
      <c r="W31" s="424"/>
      <c r="X31" s="265" t="s">
        <v>85</v>
      </c>
      <c r="Y31" s="431"/>
      <c r="Z31" s="431"/>
      <c r="AA31" s="432"/>
      <c r="AB31" s="250" t="s">
        <v>83</v>
      </c>
      <c r="AC31" s="251"/>
      <c r="AD31" s="251"/>
      <c r="AE31" s="251"/>
      <c r="AF31" s="252"/>
      <c r="AG31" s="741">
        <f>SUMIF(W16:W30,"",AG16:AK30)</f>
        <v>0</v>
      </c>
      <c r="AH31" s="742"/>
      <c r="AI31" s="742"/>
      <c r="AJ31" s="742"/>
      <c r="AK31" s="743"/>
      <c r="AL31" s="6"/>
      <c r="AM31" s="66"/>
    </row>
    <row r="32" spans="1:41" ht="11.85" customHeight="1">
      <c r="A32" s="66"/>
      <c r="C32" s="14" t="s">
        <v>43</v>
      </c>
      <c r="D32" s="207" t="s">
        <v>44</v>
      </c>
      <c r="E32" s="207"/>
      <c r="F32" s="207"/>
      <c r="G32" s="207"/>
      <c r="H32" s="207"/>
      <c r="I32" s="207"/>
      <c r="J32" s="207"/>
      <c r="K32" s="207"/>
      <c r="L32" s="208"/>
      <c r="M32" s="209"/>
      <c r="N32" s="209"/>
      <c r="O32" s="209"/>
      <c r="P32" s="29"/>
      <c r="Q32" s="4"/>
      <c r="R32" s="425"/>
      <c r="S32" s="426"/>
      <c r="T32" s="426"/>
      <c r="U32" s="426"/>
      <c r="V32" s="426"/>
      <c r="W32" s="427"/>
      <c r="X32" s="433"/>
      <c r="Y32" s="434"/>
      <c r="Z32" s="434"/>
      <c r="AA32" s="435"/>
      <c r="AB32" s="243"/>
      <c r="AC32" s="232"/>
      <c r="AD32" s="232"/>
      <c r="AE32" s="232"/>
      <c r="AF32" s="233"/>
      <c r="AG32" s="744"/>
      <c r="AH32" s="745"/>
      <c r="AI32" s="745"/>
      <c r="AJ32" s="745"/>
      <c r="AK32" s="746"/>
      <c r="AL32" s="6"/>
      <c r="AM32" s="66"/>
    </row>
    <row r="33" spans="1:48" ht="11.85" customHeight="1">
      <c r="A33" s="66"/>
      <c r="C33" s="13"/>
      <c r="D33" s="207" t="s">
        <v>45</v>
      </c>
      <c r="E33" s="207"/>
      <c r="F33" s="207"/>
      <c r="G33" s="207"/>
      <c r="H33" s="207"/>
      <c r="I33" s="207"/>
      <c r="J33" s="207"/>
      <c r="K33" s="207"/>
      <c r="L33" s="208"/>
      <c r="M33" s="209"/>
      <c r="N33" s="209"/>
      <c r="O33" s="209"/>
      <c r="P33" s="29"/>
      <c r="Q33" s="4"/>
      <c r="R33" s="425"/>
      <c r="S33" s="426"/>
      <c r="T33" s="426"/>
      <c r="U33" s="426"/>
      <c r="V33" s="426"/>
      <c r="W33" s="427"/>
      <c r="X33" s="436"/>
      <c r="Y33" s="434"/>
      <c r="Z33" s="434"/>
      <c r="AA33" s="435"/>
      <c r="AB33" s="231" t="s">
        <v>84</v>
      </c>
      <c r="AC33" s="232"/>
      <c r="AD33" s="232"/>
      <c r="AE33" s="232"/>
      <c r="AF33" s="233"/>
      <c r="AG33" s="747">
        <f>SUMIF(W16:W30,"※",AG16:AK30)</f>
        <v>0</v>
      </c>
      <c r="AH33" s="748"/>
      <c r="AI33" s="748"/>
      <c r="AJ33" s="748"/>
      <c r="AK33" s="749"/>
      <c r="AL33" s="6"/>
      <c r="AM33" s="66"/>
    </row>
    <row r="34" spans="1:48" ht="11.85" customHeight="1">
      <c r="A34" s="66"/>
      <c r="C34" s="14" t="s">
        <v>46</v>
      </c>
      <c r="D34" s="207" t="s">
        <v>47</v>
      </c>
      <c r="E34" s="207"/>
      <c r="F34" s="207"/>
      <c r="G34" s="207"/>
      <c r="H34" s="207"/>
      <c r="I34" s="207"/>
      <c r="J34" s="207"/>
      <c r="K34" s="207"/>
      <c r="L34" s="208"/>
      <c r="M34" s="209"/>
      <c r="N34" s="209"/>
      <c r="O34" s="209"/>
      <c r="P34" s="29"/>
      <c r="Q34" s="4"/>
      <c r="R34" s="425"/>
      <c r="S34" s="426"/>
      <c r="T34" s="426"/>
      <c r="U34" s="426"/>
      <c r="V34" s="426"/>
      <c r="W34" s="427"/>
      <c r="X34" s="436"/>
      <c r="Y34" s="434"/>
      <c r="Z34" s="434"/>
      <c r="AA34" s="435"/>
      <c r="AB34" s="247"/>
      <c r="AC34" s="248"/>
      <c r="AD34" s="248"/>
      <c r="AE34" s="248"/>
      <c r="AF34" s="249"/>
      <c r="AG34" s="750"/>
      <c r="AH34" s="751"/>
      <c r="AI34" s="751"/>
      <c r="AJ34" s="751"/>
      <c r="AK34" s="752"/>
      <c r="AL34" s="6"/>
      <c r="AM34" s="66"/>
    </row>
    <row r="35" spans="1:48" ht="11.85" customHeight="1">
      <c r="A35" s="66"/>
      <c r="C35" s="14"/>
      <c r="D35" s="207" t="s">
        <v>48</v>
      </c>
      <c r="E35" s="207"/>
      <c r="F35" s="207"/>
      <c r="G35" s="207"/>
      <c r="H35" s="207"/>
      <c r="I35" s="207"/>
      <c r="J35" s="207"/>
      <c r="K35" s="207"/>
      <c r="L35" s="208"/>
      <c r="M35" s="209"/>
      <c r="N35" s="209"/>
      <c r="O35" s="209"/>
      <c r="P35" s="29"/>
      <c r="Q35" s="4"/>
      <c r="R35" s="425"/>
      <c r="S35" s="426"/>
      <c r="T35" s="426"/>
      <c r="U35" s="426"/>
      <c r="V35" s="426"/>
      <c r="W35" s="427"/>
      <c r="X35" s="437" t="s">
        <v>86</v>
      </c>
      <c r="Y35" s="438"/>
      <c r="Z35" s="438"/>
      <c r="AA35" s="439"/>
      <c r="AB35" s="231" t="s">
        <v>83</v>
      </c>
      <c r="AC35" s="232"/>
      <c r="AD35" s="232"/>
      <c r="AE35" s="232"/>
      <c r="AF35" s="233"/>
      <c r="AG35" s="446">
        <f>AG31*0.1</f>
        <v>0</v>
      </c>
      <c r="AH35" s="753"/>
      <c r="AI35" s="753"/>
      <c r="AJ35" s="753"/>
      <c r="AK35" s="754"/>
      <c r="AL35" s="6"/>
      <c r="AM35" s="66"/>
    </row>
    <row r="36" spans="1:48" ht="11.85" customHeight="1">
      <c r="A36" s="66"/>
      <c r="C36" s="14"/>
      <c r="D36" s="15" t="s">
        <v>49</v>
      </c>
      <c r="E36" s="15"/>
      <c r="F36" s="15"/>
      <c r="G36" s="15"/>
      <c r="H36" s="15"/>
      <c r="I36" s="15"/>
      <c r="J36" s="15"/>
      <c r="K36" s="15"/>
      <c r="L36" s="15"/>
      <c r="M36" s="15"/>
      <c r="N36" s="28"/>
      <c r="O36" s="28"/>
      <c r="P36" s="29"/>
      <c r="Q36" s="4"/>
      <c r="R36" s="425"/>
      <c r="S36" s="426"/>
      <c r="T36" s="426"/>
      <c r="U36" s="426"/>
      <c r="V36" s="426"/>
      <c r="W36" s="427"/>
      <c r="X36" s="440"/>
      <c r="Y36" s="441"/>
      <c r="Z36" s="441"/>
      <c r="AA36" s="442"/>
      <c r="AB36" s="243"/>
      <c r="AC36" s="232"/>
      <c r="AD36" s="232"/>
      <c r="AE36" s="232"/>
      <c r="AF36" s="233"/>
      <c r="AG36" s="755"/>
      <c r="AH36" s="756"/>
      <c r="AI36" s="756"/>
      <c r="AJ36" s="756"/>
      <c r="AK36" s="757"/>
      <c r="AL36" s="6"/>
      <c r="AM36" s="66"/>
    </row>
    <row r="37" spans="1:48" ht="11.85" customHeight="1">
      <c r="A37" s="66"/>
      <c r="C37" s="14" t="s">
        <v>50</v>
      </c>
      <c r="D37" s="15" t="s">
        <v>51</v>
      </c>
      <c r="E37" s="15"/>
      <c r="F37" s="15"/>
      <c r="G37" s="15"/>
      <c r="H37" s="15"/>
      <c r="I37" s="15"/>
      <c r="J37" s="15"/>
      <c r="K37" s="15"/>
      <c r="L37" s="15"/>
      <c r="M37" s="27"/>
      <c r="N37" s="28"/>
      <c r="O37" s="28"/>
      <c r="P37" s="29"/>
      <c r="Q37" s="4"/>
      <c r="R37" s="425"/>
      <c r="S37" s="426"/>
      <c r="T37" s="426"/>
      <c r="U37" s="426"/>
      <c r="V37" s="426"/>
      <c r="W37" s="427"/>
      <c r="X37" s="440"/>
      <c r="Y37" s="441"/>
      <c r="Z37" s="441"/>
      <c r="AA37" s="442"/>
      <c r="AB37" s="231" t="s">
        <v>84</v>
      </c>
      <c r="AC37" s="232"/>
      <c r="AD37" s="232"/>
      <c r="AE37" s="232"/>
      <c r="AF37" s="233"/>
      <c r="AG37" s="446">
        <f>AG33*0.08</f>
        <v>0</v>
      </c>
      <c r="AH37" s="753"/>
      <c r="AI37" s="753"/>
      <c r="AJ37" s="753"/>
      <c r="AK37" s="754"/>
      <c r="AL37" s="6"/>
      <c r="AM37" s="66"/>
    </row>
    <row r="38" spans="1:48" ht="11.85" customHeight="1">
      <c r="A38" s="66"/>
      <c r="C38" s="14"/>
      <c r="D38" s="15" t="s">
        <v>53</v>
      </c>
      <c r="E38" s="15"/>
      <c r="F38" s="15"/>
      <c r="G38" s="15"/>
      <c r="H38" s="15"/>
      <c r="I38" s="15"/>
      <c r="J38" s="15"/>
      <c r="K38" s="15"/>
      <c r="L38" s="15"/>
      <c r="M38" s="15"/>
      <c r="N38" s="28"/>
      <c r="O38" s="28"/>
      <c r="P38" s="29"/>
      <c r="Q38" s="4"/>
      <c r="R38" s="428"/>
      <c r="S38" s="429"/>
      <c r="T38" s="429"/>
      <c r="U38" s="429"/>
      <c r="V38" s="429"/>
      <c r="W38" s="430"/>
      <c r="X38" s="443"/>
      <c r="Y38" s="444"/>
      <c r="Z38" s="444"/>
      <c r="AA38" s="445"/>
      <c r="AB38" s="234"/>
      <c r="AC38" s="235"/>
      <c r="AD38" s="235"/>
      <c r="AE38" s="235"/>
      <c r="AF38" s="236"/>
      <c r="AG38" s="758"/>
      <c r="AH38" s="759"/>
      <c r="AI38" s="759"/>
      <c r="AJ38" s="759"/>
      <c r="AK38" s="760"/>
      <c r="AL38" s="6"/>
      <c r="AM38" s="66"/>
    </row>
    <row r="39" spans="1:48" ht="11.85" customHeight="1">
      <c r="A39" s="66"/>
      <c r="C39" s="14"/>
      <c r="D39" s="207" t="s">
        <v>48</v>
      </c>
      <c r="E39" s="207"/>
      <c r="F39" s="207"/>
      <c r="G39" s="207"/>
      <c r="H39" s="207"/>
      <c r="I39" s="207"/>
      <c r="J39" s="207"/>
      <c r="K39" s="207"/>
      <c r="L39" s="208"/>
      <c r="M39" s="209"/>
      <c r="N39" s="209"/>
      <c r="O39" s="209"/>
      <c r="P39" s="29"/>
      <c r="Q39" s="4"/>
      <c r="R39" s="183" t="s">
        <v>82</v>
      </c>
      <c r="S39" s="405"/>
      <c r="T39" s="405"/>
      <c r="U39" s="405"/>
      <c r="V39" s="405"/>
      <c r="W39" s="406"/>
      <c r="X39" s="197"/>
      <c r="Y39" s="374"/>
      <c r="Z39" s="374"/>
      <c r="AA39" s="375"/>
      <c r="AB39" s="417"/>
      <c r="AC39" s="418"/>
      <c r="AD39" s="418"/>
      <c r="AE39" s="418"/>
      <c r="AF39" s="419"/>
      <c r="AG39" s="422">
        <f>AG31+AG33+AG35+AG37</f>
        <v>0</v>
      </c>
      <c r="AH39" s="761"/>
      <c r="AI39" s="761"/>
      <c r="AJ39" s="761"/>
      <c r="AK39" s="762"/>
      <c r="AL39" s="6"/>
      <c r="AM39" s="66"/>
    </row>
    <row r="40" spans="1:48" ht="11.85" customHeight="1">
      <c r="A40" s="66"/>
      <c r="C40" s="16"/>
      <c r="D40" s="17" t="s">
        <v>49</v>
      </c>
      <c r="E40" s="17"/>
      <c r="F40" s="17"/>
      <c r="G40" s="17"/>
      <c r="H40" s="17"/>
      <c r="I40" s="17"/>
      <c r="J40" s="17"/>
      <c r="K40" s="17"/>
      <c r="L40" s="17"/>
      <c r="M40" s="17"/>
      <c r="N40" s="30"/>
      <c r="O40" s="30"/>
      <c r="P40" s="31"/>
      <c r="Q40" s="4"/>
      <c r="R40" s="407"/>
      <c r="S40" s="408"/>
      <c r="T40" s="408"/>
      <c r="U40" s="408"/>
      <c r="V40" s="408"/>
      <c r="W40" s="409"/>
      <c r="X40" s="376"/>
      <c r="Y40" s="377"/>
      <c r="Z40" s="377"/>
      <c r="AA40" s="378"/>
      <c r="AB40" s="376"/>
      <c r="AC40" s="420"/>
      <c r="AD40" s="420"/>
      <c r="AE40" s="420"/>
      <c r="AF40" s="421"/>
      <c r="AG40" s="763"/>
      <c r="AH40" s="764"/>
      <c r="AI40" s="764"/>
      <c r="AJ40" s="764"/>
      <c r="AK40" s="765"/>
      <c r="AL40" s="6"/>
      <c r="AM40" s="66"/>
    </row>
    <row r="41" spans="1:48" ht="23.25" customHeight="1">
      <c r="A41" s="66"/>
      <c r="C41" s="1"/>
      <c r="D41" s="1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18"/>
      <c r="S41" s="196"/>
      <c r="T41" s="196"/>
      <c r="U41" s="196"/>
      <c r="V41" s="196"/>
      <c r="W41" s="196"/>
      <c r="X41" s="9"/>
      <c r="Y41" s="218"/>
      <c r="Z41" s="196"/>
      <c r="AA41" s="196"/>
      <c r="AB41" s="219"/>
      <c r="AC41" s="196"/>
      <c r="AD41" s="196"/>
      <c r="AE41" s="196"/>
      <c r="AF41" s="196"/>
      <c r="AG41" s="218"/>
      <c r="AH41" s="196"/>
      <c r="AI41" s="196"/>
      <c r="AJ41" s="196"/>
      <c r="AK41" s="196"/>
      <c r="AL41" s="6"/>
      <c r="AM41" s="67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3.25" customHeight="1">
      <c r="A42" s="66"/>
      <c r="C42" s="1"/>
      <c r="D42" s="1"/>
      <c r="E42" s="210" t="s">
        <v>54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5"/>
      <c r="Y42" s="211"/>
      <c r="Z42" s="212"/>
      <c r="AA42" s="212"/>
      <c r="AB42" s="213"/>
      <c r="AC42" s="212"/>
      <c r="AD42" s="212"/>
      <c r="AE42" s="212"/>
      <c r="AF42" s="212"/>
      <c r="AG42" s="211"/>
      <c r="AH42" s="212"/>
      <c r="AI42" s="212"/>
      <c r="AJ42" s="212"/>
      <c r="AK42" s="212"/>
      <c r="AL42" s="6"/>
      <c r="AM42" s="67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6" customHeight="1">
      <c r="A43" s="66"/>
      <c r="B43" s="66"/>
      <c r="C43" s="6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66"/>
      <c r="AH43" s="66"/>
      <c r="AI43" s="66"/>
      <c r="AJ43" s="66"/>
      <c r="AK43" s="66"/>
      <c r="AL43" s="66"/>
      <c r="AM43" s="66"/>
    </row>
    <row r="44" spans="1:48" ht="19.5" customHeight="1">
      <c r="A44" s="66"/>
      <c r="B44" s="66"/>
      <c r="C44" s="67" t="s">
        <v>56</v>
      </c>
      <c r="D44" s="410"/>
      <c r="E44" s="411"/>
      <c r="F44" s="412"/>
      <c r="G44" s="69" t="s">
        <v>57</v>
      </c>
      <c r="H44" s="69"/>
      <c r="I44" s="69"/>
      <c r="J44" s="69"/>
      <c r="K44" s="69"/>
      <c r="L44" s="69"/>
      <c r="M44" s="69"/>
      <c r="N44" s="69"/>
      <c r="O44" s="69"/>
      <c r="P44" s="69"/>
      <c r="Q44" s="67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6"/>
      <c r="AH44" s="66"/>
      <c r="AI44" s="66"/>
      <c r="AJ44" s="66"/>
      <c r="AK44" s="66"/>
      <c r="AL44" s="66"/>
      <c r="AM44" s="66"/>
    </row>
    <row r="45" spans="1:48" ht="6" customHeight="1">
      <c r="A45" s="66"/>
      <c r="B45" s="66"/>
      <c r="C45" s="6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6"/>
      <c r="AH45" s="66"/>
      <c r="AI45" s="66"/>
      <c r="AJ45" s="66"/>
      <c r="AK45" s="66"/>
      <c r="AL45" s="66"/>
      <c r="AM45" s="66"/>
    </row>
    <row r="46" spans="1:48" ht="17.25" customHeight="1">
      <c r="A46" s="66"/>
      <c r="B46" s="66"/>
      <c r="C46" s="67" t="s">
        <v>56</v>
      </c>
      <c r="D46" s="69" t="s">
        <v>58</v>
      </c>
      <c r="E46" s="68"/>
      <c r="F46" s="68"/>
      <c r="G46" s="68"/>
      <c r="H46" s="70"/>
      <c r="I46" s="70"/>
      <c r="J46" s="72"/>
      <c r="K46" s="72"/>
      <c r="L46" s="68"/>
      <c r="M46" s="68"/>
      <c r="N46" s="68"/>
      <c r="O46" s="68"/>
      <c r="P46" s="68"/>
      <c r="Q46" s="68"/>
      <c r="R46" s="68"/>
      <c r="S46" s="68"/>
      <c r="T46" s="68"/>
      <c r="U46" s="215"/>
      <c r="V46" s="215"/>
      <c r="W46" s="179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66"/>
      <c r="AM46" s="66"/>
    </row>
    <row r="47" spans="1:48" ht="13.5" customHeight="1">
      <c r="A47" s="66"/>
      <c r="B47" s="66"/>
      <c r="C47" s="67"/>
      <c r="D47" s="67"/>
      <c r="E47" s="68"/>
      <c r="F47" s="68"/>
      <c r="G47" s="68"/>
      <c r="H47" s="70"/>
      <c r="I47" s="70"/>
      <c r="J47" s="72"/>
      <c r="K47" s="72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179"/>
      <c r="X47" s="73"/>
      <c r="Y47" s="73"/>
      <c r="Z47" s="73"/>
      <c r="AA47" s="73"/>
      <c r="AB47" s="73"/>
      <c r="AC47" s="73"/>
      <c r="AD47" s="73"/>
      <c r="AE47" s="73"/>
      <c r="AF47" s="66"/>
      <c r="AG47" s="66"/>
      <c r="AH47" s="66"/>
      <c r="AI47" s="66"/>
      <c r="AJ47" s="66"/>
      <c r="AK47" s="66"/>
      <c r="AL47" s="66"/>
      <c r="AM47" s="66"/>
    </row>
    <row r="48" spans="1:48" ht="16.5" customHeight="1">
      <c r="A48" s="66"/>
      <c r="B48" s="66"/>
      <c r="C48" s="67"/>
      <c r="D48" s="67"/>
      <c r="E48" s="68"/>
      <c r="F48" s="68"/>
      <c r="G48" s="68"/>
      <c r="H48" s="70"/>
      <c r="I48" s="70"/>
      <c r="J48" s="72"/>
      <c r="K48" s="72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179"/>
      <c r="X48" s="73"/>
      <c r="Y48" s="73"/>
      <c r="Z48" s="73"/>
      <c r="AA48" s="73"/>
      <c r="AB48" s="73"/>
      <c r="AC48" s="73"/>
      <c r="AD48" s="73"/>
      <c r="AE48" s="73"/>
      <c r="AF48" s="66"/>
      <c r="AG48" s="66"/>
      <c r="AH48" s="66"/>
      <c r="AI48" s="66"/>
      <c r="AJ48" s="66"/>
      <c r="AK48" s="66"/>
      <c r="AL48" s="66"/>
      <c r="AM48" s="66"/>
    </row>
    <row r="49" spans="1:39" ht="13.5" customHeight="1">
      <c r="A49" s="66"/>
      <c r="B49" s="66"/>
      <c r="C49" s="67"/>
      <c r="D49" s="67"/>
      <c r="E49" s="68"/>
      <c r="F49" s="68"/>
      <c r="G49" s="68"/>
      <c r="H49" s="70"/>
      <c r="I49" s="70"/>
      <c r="J49" s="72"/>
      <c r="K49" s="72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179"/>
      <c r="X49" s="73"/>
      <c r="Y49" s="73"/>
      <c r="Z49" s="73"/>
      <c r="AA49" s="73"/>
      <c r="AB49" s="73"/>
      <c r="AC49" s="73"/>
      <c r="AD49" s="73"/>
      <c r="AE49" s="73"/>
      <c r="AF49" s="66"/>
      <c r="AG49" s="66"/>
      <c r="AH49" s="66"/>
      <c r="AI49" s="66"/>
      <c r="AJ49" s="66"/>
      <c r="AK49" s="66"/>
      <c r="AL49" s="66"/>
      <c r="AM49" s="66"/>
    </row>
    <row r="50" spans="1:39" ht="8.2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"/>
      <c r="AH50" s="6"/>
      <c r="AI50" s="6"/>
      <c r="AJ50" s="6"/>
      <c r="AK50" s="6"/>
    </row>
    <row r="51" spans="1:39" s="49" customFormat="1" ht="21" customHeight="1">
      <c r="C51" s="50"/>
      <c r="D51" s="50"/>
      <c r="G51" s="203"/>
      <c r="H51" s="203"/>
      <c r="I51" s="74"/>
      <c r="J51" s="74"/>
      <c r="K51" s="62"/>
      <c r="L51" s="74"/>
      <c r="M51" s="74"/>
      <c r="N51" s="62"/>
      <c r="O51" s="62"/>
      <c r="P51" s="74"/>
      <c r="Q51" s="204"/>
      <c r="R51" s="204"/>
      <c r="S51" s="204"/>
      <c r="T51" s="204"/>
      <c r="U51" s="204"/>
      <c r="V51" s="204"/>
      <c r="AB51" s="50"/>
      <c r="AC51" s="50"/>
      <c r="AD51" s="50"/>
      <c r="AE51" s="50"/>
      <c r="AF51" s="50"/>
    </row>
    <row r="52" spans="1:39" ht="8.2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"/>
      <c r="AH52" s="6"/>
      <c r="AI52" s="6"/>
      <c r="AJ52" s="6"/>
      <c r="AK52" s="6"/>
    </row>
    <row r="53" spans="1:39" ht="27.75" customHeight="1">
      <c r="B53" s="6"/>
      <c r="C53" s="71"/>
      <c r="D53" s="71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6"/>
      <c r="R53" s="206"/>
      <c r="S53" s="206"/>
      <c r="T53" s="206"/>
      <c r="U53" s="206"/>
      <c r="V53" s="206"/>
      <c r="W53" s="206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</row>
    <row r="54" spans="1:39" ht="23.25" customHeight="1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"/>
      <c r="AJ54" s="1"/>
      <c r="AK54" s="1"/>
    </row>
    <row r="55" spans="1:39" ht="23.25" customHeight="1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1"/>
      <c r="AJ55" s="1"/>
      <c r="AK55" s="1"/>
    </row>
    <row r="56" spans="1:39" ht="23.25" customHeight="1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"/>
      <c r="AJ56" s="1"/>
      <c r="AK56" s="1"/>
    </row>
    <row r="57" spans="1:39" ht="23.25" customHeight="1"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1"/>
      <c r="AJ57" s="1"/>
      <c r="AK57" s="1"/>
    </row>
    <row r="58" spans="1:39" ht="23.25" customHeight="1"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"/>
      <c r="AJ58" s="1"/>
      <c r="AK58" s="1"/>
    </row>
    <row r="59" spans="1:39" ht="23.25" customHeight="1">
      <c r="B59" s="6"/>
      <c r="C59" s="1"/>
      <c r="D59" s="1"/>
      <c r="E59" s="1"/>
      <c r="F59" s="1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"/>
      <c r="W59" s="1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"/>
      <c r="AJ59" s="1"/>
      <c r="AK59" s="1"/>
    </row>
    <row r="60" spans="1:39" ht="23.25" customHeight="1">
      <c r="B60" s="6"/>
      <c r="C60" s="1"/>
      <c r="D60" s="1"/>
      <c r="E60" s="1"/>
      <c r="F60" s="1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"/>
      <c r="W60" s="1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"/>
      <c r="AJ60" s="1"/>
      <c r="AK60" s="1"/>
    </row>
    <row r="61" spans="1:39" ht="23.25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"/>
      <c r="AJ61" s="1"/>
      <c r="AK61" s="1"/>
    </row>
    <row r="62" spans="1:39" ht="23.25" customHeigh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"/>
      <c r="AJ62" s="1"/>
      <c r="AK62" s="1"/>
    </row>
    <row r="63" spans="1:39" ht="23.25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4"/>
      <c r="AH63" s="4"/>
      <c r="AI63" s="4"/>
      <c r="AJ63" s="4"/>
      <c r="AK63" s="4"/>
    </row>
    <row r="64" spans="1:39" ht="23.25" customHeight="1">
      <c r="B64" s="6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40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"/>
      <c r="AJ64" s="1"/>
      <c r="AK64" s="1"/>
    </row>
    <row r="65" spans="25:33">
      <c r="Y65" s="1"/>
      <c r="Z65" s="1"/>
      <c r="AA65" s="1"/>
      <c r="AB65" s="1"/>
      <c r="AC65" s="1"/>
      <c r="AD65" s="1"/>
      <c r="AE65" s="1"/>
      <c r="AF65" s="1"/>
      <c r="AG65" s="1"/>
    </row>
  </sheetData>
  <mergeCells count="137">
    <mergeCell ref="Z12:AJ12"/>
    <mergeCell ref="C12:F12"/>
    <mergeCell ref="G12:P12"/>
    <mergeCell ref="Y16:AA16"/>
    <mergeCell ref="Y26:AA27"/>
    <mergeCell ref="AB26:AF27"/>
    <mergeCell ref="AG26:AK27"/>
    <mergeCell ref="Y10:AA10"/>
    <mergeCell ref="AB10:AC10"/>
    <mergeCell ref="AD10:AG10"/>
    <mergeCell ref="AJ10:AK10"/>
    <mergeCell ref="C14:F14"/>
    <mergeCell ref="G14:P14"/>
    <mergeCell ref="Y15:AA15"/>
    <mergeCell ref="AB15:AF15"/>
    <mergeCell ref="AG15:AK15"/>
    <mergeCell ref="X12:Y12"/>
    <mergeCell ref="AB17:AF17"/>
    <mergeCell ref="AG17:AK17"/>
    <mergeCell ref="C27:F27"/>
    <mergeCell ref="G27:P27"/>
    <mergeCell ref="N23:P24"/>
    <mergeCell ref="AG22:AK23"/>
    <mergeCell ref="C23:F24"/>
    <mergeCell ref="C2:M2"/>
    <mergeCell ref="O2:W2"/>
    <mergeCell ref="AH2:AK2"/>
    <mergeCell ref="AE4:AF4"/>
    <mergeCell ref="AH4:AI4"/>
    <mergeCell ref="W6:X6"/>
    <mergeCell ref="X7:AJ7"/>
    <mergeCell ref="AJ9:AK9"/>
    <mergeCell ref="Y4:Z4"/>
    <mergeCell ref="AA4:AC4"/>
    <mergeCell ref="AB35:AF36"/>
    <mergeCell ref="AB39:AF40"/>
    <mergeCell ref="AG39:AK40"/>
    <mergeCell ref="Y24:AA25"/>
    <mergeCell ref="AB24:AF25"/>
    <mergeCell ref="AG24:AK25"/>
    <mergeCell ref="R20:V21"/>
    <mergeCell ref="W18:W19"/>
    <mergeCell ref="W20:W21"/>
    <mergeCell ref="W22:W23"/>
    <mergeCell ref="W24:W25"/>
    <mergeCell ref="AB31:AF32"/>
    <mergeCell ref="AG31:AK32"/>
    <mergeCell ref="Y29:AA30"/>
    <mergeCell ref="AB29:AF30"/>
    <mergeCell ref="AG29:AK30"/>
    <mergeCell ref="R31:W38"/>
    <mergeCell ref="X31:AA34"/>
    <mergeCell ref="X35:AA38"/>
    <mergeCell ref="AG35:AK36"/>
    <mergeCell ref="AB33:AF34"/>
    <mergeCell ref="AG33:AK34"/>
    <mergeCell ref="AB37:AF38"/>
    <mergeCell ref="AG37:AK38"/>
    <mergeCell ref="Y41:AA41"/>
    <mergeCell ref="AB41:AF41"/>
    <mergeCell ref="AG41:AK41"/>
    <mergeCell ref="E42:W42"/>
    <mergeCell ref="U46:V46"/>
    <mergeCell ref="X46:AG46"/>
    <mergeCell ref="Y42:AA42"/>
    <mergeCell ref="AB42:AF42"/>
    <mergeCell ref="AG42:AK42"/>
    <mergeCell ref="C64:S64"/>
    <mergeCell ref="W46:W49"/>
    <mergeCell ref="X18:X19"/>
    <mergeCell ref="X20:X21"/>
    <mergeCell ref="X22:X23"/>
    <mergeCell ref="X24:X25"/>
    <mergeCell ref="X26:X27"/>
    <mergeCell ref="X29:X30"/>
    <mergeCell ref="C25:F26"/>
    <mergeCell ref="G25:P26"/>
    <mergeCell ref="G23:H24"/>
    <mergeCell ref="I23:K24"/>
    <mergeCell ref="L23:M24"/>
    <mergeCell ref="R39:W40"/>
    <mergeCell ref="R28:V28"/>
    <mergeCell ref="R18:V19"/>
    <mergeCell ref="D44:F44"/>
    <mergeCell ref="W26:W27"/>
    <mergeCell ref="Q53:S53"/>
    <mergeCell ref="T53:W53"/>
    <mergeCell ref="X53:Z53"/>
    <mergeCell ref="C28:F28"/>
    <mergeCell ref="G28:P28"/>
    <mergeCell ref="Y28:AA28"/>
    <mergeCell ref="AA53:AF53"/>
    <mergeCell ref="AG53:AK53"/>
    <mergeCell ref="AB28:AF28"/>
    <mergeCell ref="AG28:AK28"/>
    <mergeCell ref="D32:O32"/>
    <mergeCell ref="F30:M31"/>
    <mergeCell ref="X39:AA40"/>
    <mergeCell ref="AN23:AN24"/>
    <mergeCell ref="AO23:AO24"/>
    <mergeCell ref="G51:H51"/>
    <mergeCell ref="Q51:V51"/>
    <mergeCell ref="E53:G53"/>
    <mergeCell ref="H53:P53"/>
    <mergeCell ref="W29:W30"/>
    <mergeCell ref="R22:V23"/>
    <mergeCell ref="R24:V25"/>
    <mergeCell ref="R26:V27"/>
    <mergeCell ref="R29:V30"/>
    <mergeCell ref="AH46:AK46"/>
    <mergeCell ref="D33:O33"/>
    <mergeCell ref="D34:O34"/>
    <mergeCell ref="D35:O35"/>
    <mergeCell ref="D39:O39"/>
    <mergeCell ref="R41:W41"/>
    <mergeCell ref="C15:F16"/>
    <mergeCell ref="G15:P16"/>
    <mergeCell ref="Y18:AA19"/>
    <mergeCell ref="AB18:AF19"/>
    <mergeCell ref="AG18:AK19"/>
    <mergeCell ref="C19:F20"/>
    <mergeCell ref="G19:P20"/>
    <mergeCell ref="Y20:AA21"/>
    <mergeCell ref="AB20:AF21"/>
    <mergeCell ref="AG20:AK21"/>
    <mergeCell ref="C21:F22"/>
    <mergeCell ref="G21:P22"/>
    <mergeCell ref="Y22:AA23"/>
    <mergeCell ref="AB22:AF23"/>
    <mergeCell ref="R15:V15"/>
    <mergeCell ref="R16:V16"/>
    <mergeCell ref="R17:V17"/>
    <mergeCell ref="AB16:AF16"/>
    <mergeCell ref="AG16:AK16"/>
    <mergeCell ref="C17:F17"/>
    <mergeCell ref="G17:P17"/>
    <mergeCell ref="Y17:AA17"/>
  </mergeCells>
  <phoneticPr fontId="34"/>
  <dataValidations count="1">
    <dataValidation type="list" allowBlank="1" showInputMessage="1" showErrorMessage="1" sqref="W16:W30" xr:uid="{E25D256F-F7CA-41B0-9DE3-52CDAE42A4D7}">
      <formula1>"※"</formula1>
    </dataValidation>
  </dataValidations>
  <pageMargins left="0.23611111111111099" right="3.8888888888888903E-2" top="0.196527777777778" bottom="0.156944444444444" header="0.31458333333333299" footer="0.3145833333333329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Pict="0">
                <anchor moveWithCells="1">
                  <from>
                    <xdr:col>11</xdr:col>
                    <xdr:colOff>76200</xdr:colOff>
                    <xdr:row>21</xdr:row>
                    <xdr:rowOff>104775</xdr:rowOff>
                  </from>
                  <to>
                    <xdr:col>13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Pict="0">
                <anchor moveWithCells="1">
                  <from>
                    <xdr:col>6</xdr:col>
                    <xdr:colOff>104775</xdr:colOff>
                    <xdr:row>21</xdr:row>
                    <xdr:rowOff>114300</xdr:rowOff>
                  </from>
                  <to>
                    <xdr:col>8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U176"/>
  <sheetViews>
    <sheetView showGridLines="0" showZeros="0" topLeftCell="A12" workbookViewId="0">
      <selection activeCell="AN29" sqref="AN29"/>
    </sheetView>
  </sheetViews>
  <sheetFormatPr defaultColWidth="9" defaultRowHeight="13.5"/>
  <cols>
    <col min="1" max="1" width="1.125" customWidth="1"/>
    <col min="2" max="3" width="2.625" customWidth="1"/>
    <col min="4" max="4" width="4.625" customWidth="1"/>
    <col min="5" max="5" width="2.625" customWidth="1"/>
    <col min="6" max="6" width="3.125" customWidth="1"/>
    <col min="7" max="8" width="2.625" customWidth="1"/>
    <col min="9" max="9" width="2.375" customWidth="1"/>
    <col min="10" max="10" width="2.25" customWidth="1"/>
    <col min="11" max="15" width="2.625" customWidth="1"/>
    <col min="16" max="16" width="2.125" customWidth="1"/>
    <col min="17" max="19" width="2.625" customWidth="1"/>
    <col min="20" max="21" width="4.625" customWidth="1"/>
    <col min="22" max="22" width="3.625" customWidth="1"/>
    <col min="23" max="23" width="4.625" customWidth="1"/>
    <col min="24" max="24" width="4.125" customWidth="1"/>
    <col min="25" max="25" width="3.375" customWidth="1"/>
    <col min="26" max="26" width="2.25" customWidth="1"/>
    <col min="27" max="28" width="2.5" customWidth="1"/>
    <col min="29" max="29" width="2.25" customWidth="1"/>
    <col min="30" max="30" width="2" customWidth="1"/>
    <col min="31" max="31" width="2.25" customWidth="1"/>
    <col min="32" max="36" width="2.375" customWidth="1"/>
    <col min="37" max="37" width="9" customWidth="1"/>
  </cols>
  <sheetData>
    <row r="2" spans="2:37" ht="18.7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0" t="s">
        <v>1</v>
      </c>
      <c r="O2" s="21"/>
      <c r="P2" s="21"/>
      <c r="Q2" s="21"/>
      <c r="R2" s="21"/>
      <c r="S2" s="21"/>
      <c r="T2" s="21"/>
      <c r="U2" s="21"/>
      <c r="V2" s="21"/>
      <c r="W2" s="1"/>
      <c r="X2" s="1"/>
      <c r="Y2" s="1"/>
      <c r="Z2" s="1"/>
      <c r="AA2" s="1"/>
      <c r="AB2" s="1"/>
      <c r="AG2" s="333" t="s">
        <v>2</v>
      </c>
      <c r="AH2" s="334"/>
      <c r="AI2" s="334"/>
      <c r="AJ2" s="335"/>
    </row>
    <row r="3" spans="2:37" ht="8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"/>
      <c r="O3" s="22"/>
      <c r="P3" s="22"/>
      <c r="Q3" s="1"/>
      <c r="R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41"/>
      <c r="AI3" s="41"/>
      <c r="AJ3" s="1"/>
    </row>
    <row r="4" spans="2:37" ht="12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0"/>
      <c r="O4" s="22"/>
      <c r="P4" s="22"/>
      <c r="Q4" s="1"/>
      <c r="R4" s="1"/>
      <c r="T4" s="1"/>
      <c r="U4" s="1"/>
      <c r="V4" s="1"/>
      <c r="W4" s="1"/>
      <c r="X4" s="1"/>
      <c r="Y4" s="1"/>
      <c r="Z4" s="675">
        <f>請求書入力シート!AA4</f>
        <v>0</v>
      </c>
      <c r="AA4" s="675"/>
      <c r="AB4" s="675"/>
      <c r="AC4" s="1" t="s">
        <v>3</v>
      </c>
      <c r="AD4" s="123">
        <f>請求書入力シート!AE4</f>
        <v>0</v>
      </c>
      <c r="AE4" s="123"/>
      <c r="AF4" s="1" t="s">
        <v>5</v>
      </c>
      <c r="AG4" s="123">
        <f>請求書入力シート!AH4</f>
        <v>0</v>
      </c>
      <c r="AH4" s="123"/>
      <c r="AI4" s="1" t="s">
        <v>6</v>
      </c>
      <c r="AK4" s="6"/>
    </row>
    <row r="5" spans="2:37" ht="8.25" customHeight="1">
      <c r="B5" s="1"/>
      <c r="C5" s="1"/>
      <c r="D5" s="1"/>
      <c r="E5" s="1"/>
      <c r="F5" s="1"/>
      <c r="G5" s="1"/>
      <c r="H5" s="1"/>
      <c r="I5" s="1"/>
      <c r="J5" s="1"/>
      <c r="K5" s="1" t="s">
        <v>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J5" s="42"/>
    </row>
    <row r="6" spans="2:37" ht="19.5" customHeight="1">
      <c r="B6" s="2" t="s">
        <v>8</v>
      </c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337" t="s">
        <v>9</v>
      </c>
      <c r="W6" s="318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43"/>
    </row>
    <row r="7" spans="2:37" ht="1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3"/>
      <c r="W7" s="608">
        <f>請求書入力シート!X7</f>
        <v>0</v>
      </c>
      <c r="X7" s="608"/>
      <c r="Y7" s="608"/>
      <c r="Z7" s="608"/>
      <c r="AA7" s="608"/>
      <c r="AB7" s="608"/>
      <c r="AC7" s="608"/>
      <c r="AD7" s="608"/>
      <c r="AE7" s="608"/>
      <c r="AF7" s="608"/>
      <c r="AG7" s="608"/>
      <c r="AH7" s="608"/>
      <c r="AI7" s="608"/>
      <c r="AJ7" s="29"/>
    </row>
    <row r="8" spans="2:37" ht="18" customHeight="1">
      <c r="B8" s="96"/>
      <c r="C8" s="1"/>
      <c r="D8" s="1"/>
      <c r="E8" s="1"/>
      <c r="F8" s="1"/>
      <c r="G8" s="1"/>
      <c r="H8" s="1"/>
      <c r="I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4"/>
      <c r="W8" s="609">
        <f>請求書入力シート!X8</f>
        <v>0</v>
      </c>
      <c r="X8" s="609"/>
      <c r="Y8" s="609"/>
      <c r="Z8" s="609"/>
      <c r="AA8" s="609"/>
      <c r="AB8" s="609"/>
      <c r="AC8" s="609"/>
      <c r="AD8" s="609"/>
      <c r="AE8" s="609"/>
      <c r="AF8" s="609"/>
      <c r="AG8" s="609"/>
      <c r="AH8" s="609"/>
      <c r="AI8" s="609"/>
      <c r="AJ8" s="29"/>
    </row>
    <row r="9" spans="2:37" ht="15" customHeight="1">
      <c r="B9" s="123"/>
      <c r="C9" s="124"/>
      <c r="D9" s="124"/>
      <c r="E9" s="12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6"/>
      <c r="V9" s="4"/>
      <c r="W9" s="610">
        <f>請求書入力シート!X9</f>
        <v>0</v>
      </c>
      <c r="X9" s="610"/>
      <c r="Y9" s="610"/>
      <c r="Z9" s="610"/>
      <c r="AA9" s="610"/>
      <c r="AB9" s="610"/>
      <c r="AC9" s="610"/>
      <c r="AD9" s="610"/>
      <c r="AE9" s="610"/>
      <c r="AF9" s="610"/>
      <c r="AG9" s="4"/>
      <c r="AH9" s="4"/>
      <c r="AI9" s="4"/>
      <c r="AJ9" s="44"/>
    </row>
    <row r="10" spans="2:37" ht="15" customHeight="1">
      <c r="B10" s="124"/>
      <c r="C10" s="124"/>
      <c r="D10" s="124"/>
      <c r="E10" s="124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3"/>
      <c r="Q10" s="23"/>
      <c r="R10" s="23"/>
      <c r="S10" s="4"/>
      <c r="T10" s="4"/>
      <c r="U10" s="26"/>
      <c r="V10" s="4"/>
      <c r="W10" s="4">
        <f>請求書入力シート!X10</f>
        <v>0</v>
      </c>
      <c r="X10" s="339">
        <f>請求書入力シート!Y10</f>
        <v>0</v>
      </c>
      <c r="Y10" s="339"/>
      <c r="Z10" s="339"/>
      <c r="AA10" s="339"/>
      <c r="AB10" s="339">
        <f>請求書入力シート!AB10</f>
        <v>0</v>
      </c>
      <c r="AC10" s="339"/>
      <c r="AD10" s="339">
        <f>請求書入力シート!AE10</f>
        <v>0</v>
      </c>
      <c r="AE10" s="339"/>
      <c r="AF10" s="339"/>
      <c r="AG10" s="339"/>
      <c r="AH10" s="339"/>
      <c r="AI10" s="339"/>
      <c r="AJ10" s="26"/>
    </row>
    <row r="11" spans="2:37" ht="15" customHeight="1"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3"/>
      <c r="Q11" s="23"/>
      <c r="R11" s="23"/>
      <c r="S11" s="4"/>
      <c r="T11" s="4"/>
      <c r="U11" s="26"/>
      <c r="V11" s="4"/>
      <c r="W11" s="4">
        <f>請求書入力シート!X13</f>
        <v>0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6"/>
    </row>
    <row r="12" spans="2:37" ht="15" customHeight="1">
      <c r="B12" s="118" t="s">
        <v>14</v>
      </c>
      <c r="C12" s="119"/>
      <c r="D12" s="120"/>
      <c r="E12" s="120"/>
      <c r="F12" s="121"/>
      <c r="G12" s="120"/>
      <c r="H12" s="120"/>
      <c r="I12" s="120"/>
      <c r="J12" s="120"/>
      <c r="K12" s="120"/>
      <c r="L12" s="120"/>
      <c r="M12" s="120"/>
      <c r="N12" s="120"/>
      <c r="O12" s="122"/>
      <c r="P12" s="23"/>
      <c r="Q12" s="23"/>
      <c r="R12" s="23"/>
      <c r="S12" s="4"/>
      <c r="T12" s="4"/>
      <c r="U12" s="26"/>
      <c r="V12" s="4"/>
      <c r="W12" s="474" t="str">
        <f>請求書入力シート!X12</f>
        <v>登録番号</v>
      </c>
      <c r="X12" s="475"/>
      <c r="Y12" s="476" t="str">
        <f>請求書入力シート!Z12</f>
        <v>T</v>
      </c>
      <c r="Z12" s="477"/>
      <c r="AA12" s="477"/>
      <c r="AB12" s="477"/>
      <c r="AC12" s="477"/>
      <c r="AD12" s="477"/>
      <c r="AE12" s="477"/>
      <c r="AF12" s="477"/>
      <c r="AG12" s="477"/>
      <c r="AH12" s="477"/>
      <c r="AI12" s="478"/>
      <c r="AJ12" s="26"/>
    </row>
    <row r="13" spans="2:37" ht="10.5" customHeight="1">
      <c r="B13" s="1"/>
      <c r="C13" s="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26"/>
      <c r="V13" s="35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45"/>
    </row>
    <row r="14" spans="2:37" ht="21" customHeight="1">
      <c r="B14" s="116" t="s">
        <v>17</v>
      </c>
      <c r="C14" s="311"/>
      <c r="D14" s="311"/>
      <c r="E14" s="311"/>
      <c r="F14" s="312"/>
      <c r="G14" s="311"/>
      <c r="H14" s="311"/>
      <c r="I14" s="311"/>
      <c r="J14" s="311"/>
      <c r="K14" s="311"/>
      <c r="L14" s="311"/>
      <c r="M14" s="311"/>
      <c r="N14" s="311"/>
      <c r="O14" s="313"/>
      <c r="P14" s="6"/>
      <c r="Q14" s="6"/>
      <c r="R14" s="6"/>
      <c r="S14" s="4"/>
      <c r="T14" s="6"/>
    </row>
    <row r="15" spans="2:37" ht="23.25" customHeight="1">
      <c r="B15" s="325" t="s">
        <v>18</v>
      </c>
      <c r="C15" s="205"/>
      <c r="D15" s="212"/>
      <c r="E15" s="212"/>
      <c r="F15" s="631">
        <f>請求書入力シート!G15</f>
        <v>0</v>
      </c>
      <c r="G15" s="632"/>
      <c r="H15" s="632"/>
      <c r="I15" s="632"/>
      <c r="J15" s="632"/>
      <c r="K15" s="632"/>
      <c r="L15" s="632"/>
      <c r="M15" s="632"/>
      <c r="N15" s="632"/>
      <c r="O15" s="633"/>
      <c r="P15" s="24"/>
      <c r="Q15" s="116" t="s">
        <v>20</v>
      </c>
      <c r="R15" s="117"/>
      <c r="S15" s="117"/>
      <c r="T15" s="117"/>
      <c r="U15" s="691"/>
      <c r="V15" s="109" t="s">
        <v>89</v>
      </c>
      <c r="W15" s="37" t="s">
        <v>21</v>
      </c>
      <c r="X15" s="314" t="s">
        <v>22</v>
      </c>
      <c r="Y15" s="315"/>
      <c r="Z15" s="315"/>
      <c r="AA15" s="314" t="s">
        <v>23</v>
      </c>
      <c r="AB15" s="315"/>
      <c r="AC15" s="315"/>
      <c r="AD15" s="315"/>
      <c r="AE15" s="316"/>
      <c r="AF15" s="317" t="s">
        <v>24</v>
      </c>
      <c r="AG15" s="318"/>
      <c r="AH15" s="318"/>
      <c r="AI15" s="318"/>
      <c r="AJ15" s="319"/>
    </row>
    <row r="16" spans="2:37" ht="23.45" customHeight="1">
      <c r="B16" s="151"/>
      <c r="C16" s="152"/>
      <c r="D16" s="152"/>
      <c r="E16" s="152"/>
      <c r="F16" s="634"/>
      <c r="G16" s="635"/>
      <c r="H16" s="635"/>
      <c r="I16" s="635"/>
      <c r="J16" s="635"/>
      <c r="K16" s="635"/>
      <c r="L16" s="635"/>
      <c r="M16" s="635"/>
      <c r="N16" s="635"/>
      <c r="O16" s="636"/>
      <c r="P16" s="24"/>
      <c r="Q16" s="651">
        <f>請求書入力シート!R16</f>
        <v>0</v>
      </c>
      <c r="R16" s="692"/>
      <c r="S16" s="692"/>
      <c r="T16" s="692"/>
      <c r="U16" s="693"/>
      <c r="V16" s="39">
        <f>請求書入力シート!W16</f>
        <v>0</v>
      </c>
      <c r="W16" s="38">
        <f>請求書入力シート!X16</f>
        <v>0</v>
      </c>
      <c r="X16" s="591">
        <f>請求書入力シート!Y16</f>
        <v>0</v>
      </c>
      <c r="Y16" s="592"/>
      <c r="Z16" s="592"/>
      <c r="AA16" s="591">
        <f>請求書入力シート!AB16</f>
        <v>0</v>
      </c>
      <c r="AB16" s="592"/>
      <c r="AC16" s="592"/>
      <c r="AD16" s="592"/>
      <c r="AE16" s="593"/>
      <c r="AF16" s="591">
        <f>請求書入力シート!AG16</f>
        <v>0</v>
      </c>
      <c r="AG16" s="592"/>
      <c r="AH16" s="592"/>
      <c r="AI16" s="592"/>
      <c r="AJ16" s="594"/>
    </row>
    <row r="17" spans="2:36" ht="23.45" customHeight="1">
      <c r="B17" s="281" t="s">
        <v>27</v>
      </c>
      <c r="C17" s="282"/>
      <c r="D17" s="283"/>
      <c r="E17" s="283"/>
      <c r="F17" s="588">
        <f>請求書入力シート!G17</f>
        <v>0</v>
      </c>
      <c r="G17" s="589"/>
      <c r="H17" s="589"/>
      <c r="I17" s="589"/>
      <c r="J17" s="589"/>
      <c r="K17" s="589"/>
      <c r="L17" s="589"/>
      <c r="M17" s="589"/>
      <c r="N17" s="589"/>
      <c r="O17" s="590"/>
      <c r="P17" s="6"/>
      <c r="Q17" s="651">
        <f>請求書入力シート!R17</f>
        <v>0</v>
      </c>
      <c r="R17" s="692"/>
      <c r="S17" s="692"/>
      <c r="T17" s="692"/>
      <c r="U17" s="693"/>
      <c r="V17" s="39">
        <f>請求書入力シート!W17</f>
        <v>0</v>
      </c>
      <c r="W17" s="39">
        <f>請求書入力シート!X17</f>
        <v>0</v>
      </c>
      <c r="X17" s="591">
        <f>請求書入力シート!Y17</f>
        <v>0</v>
      </c>
      <c r="Y17" s="592"/>
      <c r="Z17" s="592"/>
      <c r="AA17" s="591">
        <f>請求書入力シート!AB17</f>
        <v>0</v>
      </c>
      <c r="AB17" s="592"/>
      <c r="AC17" s="592"/>
      <c r="AD17" s="592"/>
      <c r="AE17" s="593"/>
      <c r="AF17" s="591">
        <f>請求書入力シート!AG17</f>
        <v>0</v>
      </c>
      <c r="AG17" s="592"/>
      <c r="AH17" s="592"/>
      <c r="AI17" s="592"/>
      <c r="AJ17" s="594"/>
    </row>
    <row r="18" spans="2:36" ht="11.85" customHeight="1">
      <c r="B18" s="5"/>
      <c r="C18" s="5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6"/>
      <c r="Q18" s="674">
        <f>請求書入力シート!R18</f>
        <v>0</v>
      </c>
      <c r="R18" s="683"/>
      <c r="S18" s="683"/>
      <c r="T18" s="683"/>
      <c r="U18" s="684"/>
      <c r="V18" s="180">
        <f>請求書入力シート!W18</f>
        <v>0</v>
      </c>
      <c r="W18" s="180">
        <f>請求書入力シート!X18</f>
        <v>0</v>
      </c>
      <c r="X18" s="550">
        <f>請求書入力シート!Y18</f>
        <v>0</v>
      </c>
      <c r="Y18" s="564"/>
      <c r="Z18" s="577"/>
      <c r="AA18" s="550">
        <f>請求書入力シート!AB18</f>
        <v>0</v>
      </c>
      <c r="AB18" s="564"/>
      <c r="AC18" s="564"/>
      <c r="AD18" s="564"/>
      <c r="AE18" s="577"/>
      <c r="AF18" s="550">
        <f>請求書入力シート!AG18</f>
        <v>0</v>
      </c>
      <c r="AG18" s="564"/>
      <c r="AH18" s="564"/>
      <c r="AI18" s="564"/>
      <c r="AJ18" s="565"/>
    </row>
    <row r="19" spans="2:36" ht="11.85" customHeight="1">
      <c r="B19" s="337" t="s">
        <v>29</v>
      </c>
      <c r="C19" s="318"/>
      <c r="D19" s="318"/>
      <c r="E19" s="318"/>
      <c r="F19" s="524">
        <f>請求書入力シート!G19</f>
        <v>0</v>
      </c>
      <c r="G19" s="525"/>
      <c r="H19" s="525"/>
      <c r="I19" s="525"/>
      <c r="J19" s="525"/>
      <c r="K19" s="525"/>
      <c r="L19" s="525"/>
      <c r="M19" s="525"/>
      <c r="N19" s="525"/>
      <c r="O19" s="526"/>
      <c r="P19" s="6"/>
      <c r="Q19" s="685"/>
      <c r="R19" s="686"/>
      <c r="S19" s="686"/>
      <c r="T19" s="686"/>
      <c r="U19" s="687"/>
      <c r="V19" s="676"/>
      <c r="W19" s="181"/>
      <c r="X19" s="566"/>
      <c r="Y19" s="567"/>
      <c r="Z19" s="607"/>
      <c r="AA19" s="566"/>
      <c r="AB19" s="567"/>
      <c r="AC19" s="567"/>
      <c r="AD19" s="567"/>
      <c r="AE19" s="607"/>
      <c r="AF19" s="566"/>
      <c r="AG19" s="567"/>
      <c r="AH19" s="567"/>
      <c r="AI19" s="567"/>
      <c r="AJ19" s="568"/>
    </row>
    <row r="20" spans="2:36" ht="11.85" customHeight="1">
      <c r="B20" s="502"/>
      <c r="C20" s="503"/>
      <c r="D20" s="503"/>
      <c r="E20" s="503"/>
      <c r="F20" s="527"/>
      <c r="G20" s="528"/>
      <c r="H20" s="528"/>
      <c r="I20" s="528"/>
      <c r="J20" s="528"/>
      <c r="K20" s="528"/>
      <c r="L20" s="528"/>
      <c r="M20" s="528"/>
      <c r="N20" s="528"/>
      <c r="O20" s="529"/>
      <c r="P20" s="4"/>
      <c r="Q20" s="674">
        <f>請求書入力シート!R20</f>
        <v>0</v>
      </c>
      <c r="R20" s="683"/>
      <c r="S20" s="683"/>
      <c r="T20" s="683"/>
      <c r="U20" s="684"/>
      <c r="V20" s="180">
        <f>請求書入力シート!W20</f>
        <v>0</v>
      </c>
      <c r="W20" s="180">
        <f>請求書入力シート!X20</f>
        <v>0</v>
      </c>
      <c r="X20" s="550">
        <f>請求書入力シート!Y20</f>
        <v>0</v>
      </c>
      <c r="Y20" s="564"/>
      <c r="Z20" s="577"/>
      <c r="AA20" s="550">
        <f>請求書入力シート!AB20</f>
        <v>0</v>
      </c>
      <c r="AB20" s="564"/>
      <c r="AC20" s="564"/>
      <c r="AD20" s="564"/>
      <c r="AE20" s="577"/>
      <c r="AF20" s="550">
        <f>請求書入力シート!AG20</f>
        <v>0</v>
      </c>
      <c r="AG20" s="564"/>
      <c r="AH20" s="564"/>
      <c r="AI20" s="564"/>
      <c r="AJ20" s="565"/>
    </row>
    <row r="21" spans="2:36" ht="11.85" customHeight="1">
      <c r="B21" s="482" t="s">
        <v>31</v>
      </c>
      <c r="C21" s="483"/>
      <c r="D21" s="483"/>
      <c r="E21" s="484"/>
      <c r="F21" s="517">
        <f>請求書入力シート!G21</f>
        <v>0</v>
      </c>
      <c r="G21" s="518"/>
      <c r="H21" s="518"/>
      <c r="I21" s="518"/>
      <c r="J21" s="518"/>
      <c r="K21" s="518"/>
      <c r="L21" s="518"/>
      <c r="M21" s="518"/>
      <c r="N21" s="518"/>
      <c r="O21" s="519"/>
      <c r="P21" s="4"/>
      <c r="Q21" s="685"/>
      <c r="R21" s="686"/>
      <c r="S21" s="686"/>
      <c r="T21" s="686"/>
      <c r="U21" s="687"/>
      <c r="V21" s="676"/>
      <c r="W21" s="181"/>
      <c r="X21" s="566"/>
      <c r="Y21" s="567"/>
      <c r="Z21" s="607"/>
      <c r="AA21" s="566"/>
      <c r="AB21" s="567"/>
      <c r="AC21" s="567"/>
      <c r="AD21" s="567"/>
      <c r="AE21" s="607"/>
      <c r="AF21" s="566"/>
      <c r="AG21" s="567"/>
      <c r="AH21" s="567"/>
      <c r="AI21" s="567"/>
      <c r="AJ21" s="568"/>
    </row>
    <row r="22" spans="2:36" ht="11.85" customHeight="1">
      <c r="B22" s="502"/>
      <c r="C22" s="503"/>
      <c r="D22" s="503"/>
      <c r="E22" s="504"/>
      <c r="F22" s="527"/>
      <c r="G22" s="528"/>
      <c r="H22" s="528"/>
      <c r="I22" s="528"/>
      <c r="J22" s="528"/>
      <c r="K22" s="528"/>
      <c r="L22" s="528"/>
      <c r="M22" s="528"/>
      <c r="N22" s="528"/>
      <c r="O22" s="529"/>
      <c r="P22" s="21"/>
      <c r="Q22" s="674">
        <f>請求書入力シート!R22</f>
        <v>0</v>
      </c>
      <c r="R22" s="683"/>
      <c r="S22" s="683"/>
      <c r="T22" s="683"/>
      <c r="U22" s="684"/>
      <c r="V22" s="180">
        <f>請求書入力シート!W22</f>
        <v>0</v>
      </c>
      <c r="W22" s="180">
        <f>請求書入力シート!X22</f>
        <v>0</v>
      </c>
      <c r="X22" s="550">
        <f>請求書入力シート!Y22</f>
        <v>0</v>
      </c>
      <c r="Y22" s="564"/>
      <c r="Z22" s="577"/>
      <c r="AA22" s="550">
        <f>請求書入力シート!AB22</f>
        <v>0</v>
      </c>
      <c r="AB22" s="564"/>
      <c r="AC22" s="564"/>
      <c r="AD22" s="564"/>
      <c r="AE22" s="577"/>
      <c r="AF22" s="550">
        <f>請求書入力シート!AG22</f>
        <v>0</v>
      </c>
      <c r="AG22" s="564"/>
      <c r="AH22" s="564"/>
      <c r="AI22" s="564"/>
      <c r="AJ22" s="565"/>
    </row>
    <row r="23" spans="2:36" ht="11.85" customHeight="1">
      <c r="B23" s="482" t="s">
        <v>33</v>
      </c>
      <c r="C23" s="483"/>
      <c r="D23" s="483"/>
      <c r="E23" s="484"/>
      <c r="F23" s="599"/>
      <c r="G23" s="600"/>
      <c r="H23" s="165" t="s">
        <v>34</v>
      </c>
      <c r="I23" s="165"/>
      <c r="J23" s="165"/>
      <c r="K23" s="600"/>
      <c r="L23" s="600"/>
      <c r="M23" s="165" t="s">
        <v>35</v>
      </c>
      <c r="N23" s="165"/>
      <c r="O23" s="167"/>
      <c r="P23" s="21"/>
      <c r="Q23" s="685"/>
      <c r="R23" s="686"/>
      <c r="S23" s="686"/>
      <c r="T23" s="686"/>
      <c r="U23" s="687"/>
      <c r="V23" s="676"/>
      <c r="W23" s="181"/>
      <c r="X23" s="566"/>
      <c r="Y23" s="567"/>
      <c r="Z23" s="607"/>
      <c r="AA23" s="566"/>
      <c r="AB23" s="567"/>
      <c r="AC23" s="567"/>
      <c r="AD23" s="567"/>
      <c r="AE23" s="607"/>
      <c r="AF23" s="566"/>
      <c r="AG23" s="567"/>
      <c r="AH23" s="567"/>
      <c r="AI23" s="567"/>
      <c r="AJ23" s="568"/>
    </row>
    <row r="24" spans="2:36" ht="11.85" customHeight="1">
      <c r="B24" s="502"/>
      <c r="C24" s="503"/>
      <c r="D24" s="503"/>
      <c r="E24" s="504"/>
      <c r="F24" s="601"/>
      <c r="G24" s="602"/>
      <c r="H24" s="166"/>
      <c r="I24" s="166"/>
      <c r="J24" s="166"/>
      <c r="K24" s="602"/>
      <c r="L24" s="602"/>
      <c r="M24" s="166"/>
      <c r="N24" s="166"/>
      <c r="O24" s="168"/>
      <c r="P24" s="21"/>
      <c r="Q24" s="674">
        <f>請求書入力シート!R24</f>
        <v>0</v>
      </c>
      <c r="R24" s="683"/>
      <c r="S24" s="683"/>
      <c r="T24" s="683"/>
      <c r="U24" s="684"/>
      <c r="V24" s="180">
        <f>請求書入力シート!W24</f>
        <v>0</v>
      </c>
      <c r="W24" s="180">
        <f>請求書入力シート!X24</f>
        <v>0</v>
      </c>
      <c r="X24" s="550">
        <f>請求書入力シート!Y24</f>
        <v>0</v>
      </c>
      <c r="Y24" s="564"/>
      <c r="Z24" s="577"/>
      <c r="AA24" s="550">
        <f>請求書入力シート!AB24</f>
        <v>0</v>
      </c>
      <c r="AB24" s="564"/>
      <c r="AC24" s="564"/>
      <c r="AD24" s="564"/>
      <c r="AE24" s="577"/>
      <c r="AF24" s="550">
        <f>請求書入力シート!AG24</f>
        <v>0</v>
      </c>
      <c r="AG24" s="564"/>
      <c r="AH24" s="564"/>
      <c r="AI24" s="564"/>
      <c r="AJ24" s="565"/>
    </row>
    <row r="25" spans="2:36" ht="11.85" customHeight="1">
      <c r="B25" s="538" t="s">
        <v>36</v>
      </c>
      <c r="C25" s="539"/>
      <c r="D25" s="539"/>
      <c r="E25" s="540"/>
      <c r="F25" s="544">
        <f>請求書入力シート!G25</f>
        <v>0</v>
      </c>
      <c r="G25" s="545"/>
      <c r="H25" s="545"/>
      <c r="I25" s="545"/>
      <c r="J25" s="545"/>
      <c r="K25" s="545"/>
      <c r="L25" s="545"/>
      <c r="M25" s="545"/>
      <c r="N25" s="545"/>
      <c r="O25" s="546"/>
      <c r="P25" s="21"/>
      <c r="Q25" s="685"/>
      <c r="R25" s="686"/>
      <c r="S25" s="686"/>
      <c r="T25" s="686"/>
      <c r="U25" s="687"/>
      <c r="V25" s="676"/>
      <c r="W25" s="181"/>
      <c r="X25" s="566"/>
      <c r="Y25" s="567"/>
      <c r="Z25" s="607"/>
      <c r="AA25" s="566"/>
      <c r="AB25" s="567"/>
      <c r="AC25" s="567"/>
      <c r="AD25" s="567"/>
      <c r="AE25" s="607"/>
      <c r="AF25" s="566"/>
      <c r="AG25" s="567"/>
      <c r="AH25" s="567"/>
      <c r="AI25" s="567"/>
      <c r="AJ25" s="568"/>
    </row>
    <row r="26" spans="2:36" ht="11.85" customHeight="1">
      <c r="B26" s="541"/>
      <c r="C26" s="542"/>
      <c r="D26" s="542"/>
      <c r="E26" s="543"/>
      <c r="F26" s="547"/>
      <c r="G26" s="548"/>
      <c r="H26" s="548"/>
      <c r="I26" s="548"/>
      <c r="J26" s="548"/>
      <c r="K26" s="548"/>
      <c r="L26" s="548"/>
      <c r="M26" s="548"/>
      <c r="N26" s="548"/>
      <c r="O26" s="549"/>
      <c r="P26" s="21"/>
      <c r="Q26" s="674">
        <f>請求書入力シート!R26</f>
        <v>0</v>
      </c>
      <c r="R26" s="683"/>
      <c r="S26" s="683"/>
      <c r="T26" s="683"/>
      <c r="U26" s="684"/>
      <c r="V26" s="180">
        <f>請求書入力シート!W26</f>
        <v>0</v>
      </c>
      <c r="W26" s="585">
        <f>請求書入力シート!X26</f>
        <v>0</v>
      </c>
      <c r="X26" s="550">
        <f>請求書入力シート!Y26</f>
        <v>0</v>
      </c>
      <c r="Y26" s="564"/>
      <c r="Z26" s="577"/>
      <c r="AA26" s="550">
        <f>請求書入力シート!AB26</f>
        <v>0</v>
      </c>
      <c r="AB26" s="564"/>
      <c r="AC26" s="564"/>
      <c r="AD26" s="564"/>
      <c r="AE26" s="577"/>
      <c r="AF26" s="564">
        <f>請求書入力シート!AG26</f>
        <v>0</v>
      </c>
      <c r="AG26" s="564"/>
      <c r="AH26" s="564"/>
      <c r="AI26" s="564"/>
      <c r="AJ26" s="565"/>
    </row>
    <row r="27" spans="2:36" ht="11.85" customHeight="1">
      <c r="B27" s="295" t="s">
        <v>38</v>
      </c>
      <c r="C27" s="296"/>
      <c r="D27" s="296"/>
      <c r="E27" s="297"/>
      <c r="F27" s="603">
        <f>請求書入力シート!G27</f>
        <v>0</v>
      </c>
      <c r="G27" s="604"/>
      <c r="H27" s="604"/>
      <c r="I27" s="604"/>
      <c r="J27" s="604"/>
      <c r="K27" s="604"/>
      <c r="L27" s="604"/>
      <c r="M27" s="604"/>
      <c r="N27" s="604"/>
      <c r="O27" s="605"/>
      <c r="P27" s="6"/>
      <c r="Q27" s="685"/>
      <c r="R27" s="686"/>
      <c r="S27" s="686"/>
      <c r="T27" s="686"/>
      <c r="U27" s="687"/>
      <c r="V27" s="676"/>
      <c r="W27" s="585"/>
      <c r="X27" s="566"/>
      <c r="Y27" s="567"/>
      <c r="Z27" s="607"/>
      <c r="AA27" s="566"/>
      <c r="AB27" s="567"/>
      <c r="AC27" s="567"/>
      <c r="AD27" s="567"/>
      <c r="AE27" s="607"/>
      <c r="AF27" s="567"/>
      <c r="AG27" s="567"/>
      <c r="AH27" s="567"/>
      <c r="AI27" s="567"/>
      <c r="AJ27" s="568"/>
    </row>
    <row r="28" spans="2:36" ht="11.85" customHeight="1">
      <c r="B28" s="482" t="s">
        <v>40</v>
      </c>
      <c r="C28" s="483"/>
      <c r="D28" s="483"/>
      <c r="E28" s="484"/>
      <c r="F28" s="517">
        <f>請求書入力シート!G28</f>
        <v>0</v>
      </c>
      <c r="G28" s="518"/>
      <c r="H28" s="518"/>
      <c r="I28" s="518"/>
      <c r="J28" s="518"/>
      <c r="K28" s="518"/>
      <c r="L28" s="518"/>
      <c r="M28" s="518"/>
      <c r="N28" s="518"/>
      <c r="O28" s="519"/>
      <c r="P28" s="6"/>
      <c r="Q28" s="674">
        <f>請求書入力シート!R28</f>
        <v>0</v>
      </c>
      <c r="R28" s="683"/>
      <c r="S28" s="683"/>
      <c r="T28" s="683"/>
      <c r="U28" s="684"/>
      <c r="V28" s="180">
        <f>請求書入力シート!W28</f>
        <v>0</v>
      </c>
      <c r="W28" s="585">
        <f>請求書入力シート!X28</f>
        <v>0</v>
      </c>
      <c r="X28" s="550">
        <f>請求書入力シート!Y28</f>
        <v>0</v>
      </c>
      <c r="Y28" s="564"/>
      <c r="Z28" s="577"/>
      <c r="AA28" s="550">
        <f>請求書入力シート!AB29</f>
        <v>0</v>
      </c>
      <c r="AB28" s="564"/>
      <c r="AC28" s="564"/>
      <c r="AD28" s="564"/>
      <c r="AE28" s="577"/>
      <c r="AF28" s="564">
        <f>請求書入力シート!AG28</f>
        <v>0</v>
      </c>
      <c r="AG28" s="564"/>
      <c r="AH28" s="564"/>
      <c r="AI28" s="564"/>
      <c r="AJ28" s="565"/>
    </row>
    <row r="29" spans="2:36" ht="11.85" customHeight="1">
      <c r="B29" s="485"/>
      <c r="C29" s="486"/>
      <c r="D29" s="486"/>
      <c r="E29" s="487"/>
      <c r="F29" s="520"/>
      <c r="G29" s="521"/>
      <c r="H29" s="521"/>
      <c r="I29" s="521"/>
      <c r="J29" s="521"/>
      <c r="K29" s="521"/>
      <c r="L29" s="521"/>
      <c r="M29" s="521"/>
      <c r="N29" s="521"/>
      <c r="O29" s="522"/>
      <c r="P29" s="6"/>
      <c r="Q29" s="685"/>
      <c r="R29" s="686"/>
      <c r="S29" s="686"/>
      <c r="T29" s="686"/>
      <c r="U29" s="687"/>
      <c r="V29" s="676"/>
      <c r="W29" s="585"/>
      <c r="X29" s="566"/>
      <c r="Y29" s="567"/>
      <c r="Z29" s="607"/>
      <c r="AA29" s="566"/>
      <c r="AB29" s="567"/>
      <c r="AC29" s="567"/>
      <c r="AD29" s="567"/>
      <c r="AE29" s="607"/>
      <c r="AF29" s="567"/>
      <c r="AG29" s="567"/>
      <c r="AH29" s="567"/>
      <c r="AI29" s="567"/>
      <c r="AJ29" s="568"/>
    </row>
    <row r="30" spans="2:36" ht="11.85" customHeight="1">
      <c r="B30" s="1"/>
      <c r="C30" s="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674">
        <f>請求書入力シート!R29</f>
        <v>0</v>
      </c>
      <c r="R30" s="683"/>
      <c r="S30" s="683"/>
      <c r="T30" s="683"/>
      <c r="U30" s="684"/>
      <c r="V30" s="180">
        <f>請求書入力シート!W29</f>
        <v>0</v>
      </c>
      <c r="W30" s="585">
        <f>請求書入力シート!X29</f>
        <v>0</v>
      </c>
      <c r="X30" s="550">
        <f>請求書入力シート!Y29</f>
        <v>0</v>
      </c>
      <c r="Y30" s="564"/>
      <c r="Z30" s="577"/>
      <c r="AA30" s="550">
        <f>請求書入力シート!AB29</f>
        <v>0</v>
      </c>
      <c r="AB30" s="564"/>
      <c r="AC30" s="564"/>
      <c r="AD30" s="564"/>
      <c r="AE30" s="577"/>
      <c r="AF30" s="564">
        <f>請求書入力シート!AG29</f>
        <v>0</v>
      </c>
      <c r="AG30" s="564"/>
      <c r="AH30" s="564"/>
      <c r="AI30" s="564"/>
      <c r="AJ30" s="565"/>
    </row>
    <row r="31" spans="2:36" ht="11.85" customHeight="1">
      <c r="B31" s="10"/>
      <c r="C31" s="11"/>
      <c r="D31" s="12"/>
      <c r="E31" s="189" t="s">
        <v>42</v>
      </c>
      <c r="F31" s="189"/>
      <c r="G31" s="189"/>
      <c r="H31" s="189"/>
      <c r="I31" s="189"/>
      <c r="J31" s="189"/>
      <c r="K31" s="189"/>
      <c r="L31" s="189"/>
      <c r="M31" s="12"/>
      <c r="N31" s="12"/>
      <c r="O31" s="25"/>
      <c r="P31" s="4"/>
      <c r="Q31" s="688"/>
      <c r="R31" s="689"/>
      <c r="S31" s="689"/>
      <c r="T31" s="689"/>
      <c r="U31" s="690"/>
      <c r="V31" s="694"/>
      <c r="W31" s="606"/>
      <c r="X31" s="566"/>
      <c r="Y31" s="567"/>
      <c r="Z31" s="607"/>
      <c r="AA31" s="566"/>
      <c r="AB31" s="567"/>
      <c r="AC31" s="567"/>
      <c r="AD31" s="567"/>
      <c r="AE31" s="607"/>
      <c r="AF31" s="567"/>
      <c r="AG31" s="567"/>
      <c r="AH31" s="567"/>
      <c r="AI31" s="567"/>
      <c r="AJ31" s="568"/>
    </row>
    <row r="32" spans="2:36" ht="11.85" customHeight="1">
      <c r="B32" s="13"/>
      <c r="C32" s="1"/>
      <c r="D32" s="4"/>
      <c r="E32" s="190"/>
      <c r="F32" s="190"/>
      <c r="G32" s="190"/>
      <c r="H32" s="190"/>
      <c r="I32" s="190"/>
      <c r="J32" s="190"/>
      <c r="K32" s="190"/>
      <c r="L32" s="190"/>
      <c r="M32" s="4"/>
      <c r="N32" s="4"/>
      <c r="O32" s="26"/>
      <c r="P32" s="4"/>
      <c r="Q32" s="272" t="s">
        <v>90</v>
      </c>
      <c r="R32" s="273"/>
      <c r="S32" s="273"/>
      <c r="T32" s="273"/>
      <c r="U32" s="273"/>
      <c r="V32" s="274"/>
      <c r="W32" s="265" t="s">
        <v>85</v>
      </c>
      <c r="X32" s="266"/>
      <c r="Y32" s="266"/>
      <c r="Z32" s="267"/>
      <c r="AA32" s="250" t="s">
        <v>83</v>
      </c>
      <c r="AB32" s="251"/>
      <c r="AC32" s="251"/>
      <c r="AD32" s="251"/>
      <c r="AE32" s="252"/>
      <c r="AF32" s="697">
        <f>請求書入力シート!AG31</f>
        <v>0</v>
      </c>
      <c r="AG32" s="709"/>
      <c r="AH32" s="709"/>
      <c r="AI32" s="709"/>
      <c r="AJ32" s="710"/>
    </row>
    <row r="33" spans="2:47" ht="11.85" customHeight="1">
      <c r="B33" s="14" t="s">
        <v>43</v>
      </c>
      <c r="C33" s="207" t="s">
        <v>44</v>
      </c>
      <c r="D33" s="207"/>
      <c r="E33" s="207"/>
      <c r="F33" s="207"/>
      <c r="G33" s="207"/>
      <c r="H33" s="207"/>
      <c r="I33" s="207"/>
      <c r="J33" s="207"/>
      <c r="K33" s="208"/>
      <c r="L33" s="209"/>
      <c r="M33" s="209"/>
      <c r="N33" s="209"/>
      <c r="O33" s="29"/>
      <c r="P33" s="4"/>
      <c r="Q33" s="275"/>
      <c r="R33" s="276"/>
      <c r="S33" s="276"/>
      <c r="T33" s="276"/>
      <c r="U33" s="276"/>
      <c r="V33" s="277"/>
      <c r="W33" s="268"/>
      <c r="X33" s="269"/>
      <c r="Y33" s="269"/>
      <c r="Z33" s="270"/>
      <c r="AA33" s="243"/>
      <c r="AB33" s="232"/>
      <c r="AC33" s="232"/>
      <c r="AD33" s="232"/>
      <c r="AE33" s="233"/>
      <c r="AF33" s="711"/>
      <c r="AG33" s="712"/>
      <c r="AH33" s="712"/>
      <c r="AI33" s="712"/>
      <c r="AJ33" s="713"/>
    </row>
    <row r="34" spans="2:47" ht="11.85" customHeight="1">
      <c r="B34" s="13"/>
      <c r="C34" s="207" t="s">
        <v>45</v>
      </c>
      <c r="D34" s="207"/>
      <c r="E34" s="207"/>
      <c r="F34" s="207"/>
      <c r="G34" s="207"/>
      <c r="H34" s="207"/>
      <c r="I34" s="207"/>
      <c r="J34" s="207"/>
      <c r="K34" s="208"/>
      <c r="L34" s="209"/>
      <c r="M34" s="209"/>
      <c r="N34" s="209"/>
      <c r="O34" s="29"/>
      <c r="P34" s="4"/>
      <c r="Q34" s="275"/>
      <c r="R34" s="276"/>
      <c r="S34" s="276"/>
      <c r="T34" s="276"/>
      <c r="U34" s="276"/>
      <c r="V34" s="277"/>
      <c r="W34" s="271"/>
      <c r="X34" s="269"/>
      <c r="Y34" s="269"/>
      <c r="Z34" s="270"/>
      <c r="AA34" s="231" t="s">
        <v>84</v>
      </c>
      <c r="AB34" s="232"/>
      <c r="AC34" s="232"/>
      <c r="AD34" s="232"/>
      <c r="AE34" s="233"/>
      <c r="AF34" s="550">
        <f>請求書入力シート!AG33</f>
        <v>0</v>
      </c>
      <c r="AG34" s="714"/>
      <c r="AH34" s="714"/>
      <c r="AI34" s="714"/>
      <c r="AJ34" s="715"/>
    </row>
    <row r="35" spans="2:47" ht="11.85" customHeight="1">
      <c r="B35" s="14" t="s">
        <v>46</v>
      </c>
      <c r="C35" s="207" t="s">
        <v>47</v>
      </c>
      <c r="D35" s="207"/>
      <c r="E35" s="207"/>
      <c r="F35" s="207"/>
      <c r="G35" s="207"/>
      <c r="H35" s="207"/>
      <c r="I35" s="207"/>
      <c r="J35" s="207"/>
      <c r="K35" s="208"/>
      <c r="L35" s="209"/>
      <c r="M35" s="209"/>
      <c r="N35" s="209"/>
      <c r="O35" s="29"/>
      <c r="P35" s="4"/>
      <c r="Q35" s="275"/>
      <c r="R35" s="276"/>
      <c r="S35" s="276"/>
      <c r="T35" s="276"/>
      <c r="U35" s="276"/>
      <c r="V35" s="277"/>
      <c r="W35" s="271"/>
      <c r="X35" s="269"/>
      <c r="Y35" s="269"/>
      <c r="Z35" s="270"/>
      <c r="AA35" s="247"/>
      <c r="AB35" s="248"/>
      <c r="AC35" s="248"/>
      <c r="AD35" s="248"/>
      <c r="AE35" s="249"/>
      <c r="AF35" s="716"/>
      <c r="AG35" s="717"/>
      <c r="AH35" s="717"/>
      <c r="AI35" s="717"/>
      <c r="AJ35" s="718"/>
    </row>
    <row r="36" spans="2:47" ht="11.85" customHeight="1">
      <c r="B36" s="14"/>
      <c r="C36" s="207" t="s">
        <v>48</v>
      </c>
      <c r="D36" s="207"/>
      <c r="E36" s="207"/>
      <c r="F36" s="207"/>
      <c r="G36" s="207"/>
      <c r="H36" s="207"/>
      <c r="I36" s="207"/>
      <c r="J36" s="207"/>
      <c r="K36" s="208"/>
      <c r="L36" s="209"/>
      <c r="M36" s="209"/>
      <c r="N36" s="209"/>
      <c r="O36" s="29"/>
      <c r="P36" s="4"/>
      <c r="Q36" s="275"/>
      <c r="R36" s="276"/>
      <c r="S36" s="276"/>
      <c r="T36" s="276"/>
      <c r="U36" s="276"/>
      <c r="V36" s="277"/>
      <c r="W36" s="437" t="s">
        <v>86</v>
      </c>
      <c r="X36" s="438"/>
      <c r="Y36" s="438"/>
      <c r="Z36" s="439"/>
      <c r="AA36" s="231" t="s">
        <v>83</v>
      </c>
      <c r="AB36" s="232"/>
      <c r="AC36" s="232"/>
      <c r="AD36" s="232"/>
      <c r="AE36" s="233"/>
      <c r="AF36" s="556">
        <f>請求書入力シート!AG35</f>
        <v>0</v>
      </c>
      <c r="AG36" s="719"/>
      <c r="AH36" s="719"/>
      <c r="AI36" s="719"/>
      <c r="AJ36" s="720"/>
    </row>
    <row r="37" spans="2:47" ht="11.85" customHeight="1">
      <c r="B37" s="14"/>
      <c r="C37" s="15" t="s">
        <v>49</v>
      </c>
      <c r="D37" s="15"/>
      <c r="E37" s="15"/>
      <c r="F37" s="15"/>
      <c r="G37" s="15"/>
      <c r="H37" s="15"/>
      <c r="I37" s="15"/>
      <c r="J37" s="15"/>
      <c r="K37" s="15"/>
      <c r="L37" s="15"/>
      <c r="M37" s="28"/>
      <c r="N37" s="28"/>
      <c r="O37" s="29"/>
      <c r="P37" s="4"/>
      <c r="Q37" s="275"/>
      <c r="R37" s="276"/>
      <c r="S37" s="276"/>
      <c r="T37" s="276"/>
      <c r="U37" s="276"/>
      <c r="V37" s="277"/>
      <c r="W37" s="440"/>
      <c r="X37" s="441"/>
      <c r="Y37" s="441"/>
      <c r="Z37" s="442"/>
      <c r="AA37" s="243"/>
      <c r="AB37" s="232"/>
      <c r="AC37" s="232"/>
      <c r="AD37" s="232"/>
      <c r="AE37" s="233"/>
      <c r="AF37" s="721"/>
      <c r="AG37" s="722"/>
      <c r="AH37" s="722"/>
      <c r="AI37" s="722"/>
      <c r="AJ37" s="723"/>
    </row>
    <row r="38" spans="2:47" ht="11.85" customHeight="1">
      <c r="B38" s="14" t="s">
        <v>50</v>
      </c>
      <c r="C38" s="15" t="s">
        <v>51</v>
      </c>
      <c r="D38" s="15"/>
      <c r="E38" s="15"/>
      <c r="F38" s="15"/>
      <c r="G38" s="15"/>
      <c r="H38" s="15"/>
      <c r="I38" s="15"/>
      <c r="J38" s="15"/>
      <c r="K38" s="15"/>
      <c r="L38" s="27"/>
      <c r="M38" s="28"/>
      <c r="N38" s="28"/>
      <c r="O38" s="29"/>
      <c r="P38" s="4"/>
      <c r="Q38" s="275"/>
      <c r="R38" s="276"/>
      <c r="S38" s="276"/>
      <c r="T38" s="276"/>
      <c r="U38" s="276"/>
      <c r="V38" s="277"/>
      <c r="W38" s="440"/>
      <c r="X38" s="441"/>
      <c r="Y38" s="441"/>
      <c r="Z38" s="442"/>
      <c r="AA38" s="231" t="s">
        <v>84</v>
      </c>
      <c r="AB38" s="232"/>
      <c r="AC38" s="232"/>
      <c r="AD38" s="232"/>
      <c r="AE38" s="233"/>
      <c r="AF38" s="556">
        <f>請求書入力シート!AG37</f>
        <v>0</v>
      </c>
      <c r="AG38" s="719"/>
      <c r="AH38" s="719"/>
      <c r="AI38" s="719"/>
      <c r="AJ38" s="720"/>
    </row>
    <row r="39" spans="2:47" ht="11.85" customHeight="1">
      <c r="B39" s="14"/>
      <c r="C39" s="15" t="s">
        <v>53</v>
      </c>
      <c r="D39" s="15"/>
      <c r="E39" s="15"/>
      <c r="F39" s="15"/>
      <c r="G39" s="15"/>
      <c r="H39" s="15"/>
      <c r="I39" s="15"/>
      <c r="J39" s="15"/>
      <c r="K39" s="15"/>
      <c r="L39" s="15"/>
      <c r="M39" s="28"/>
      <c r="N39" s="28"/>
      <c r="O39" s="29"/>
      <c r="P39" s="4"/>
      <c r="Q39" s="278"/>
      <c r="R39" s="279"/>
      <c r="S39" s="279"/>
      <c r="T39" s="279"/>
      <c r="U39" s="279"/>
      <c r="V39" s="280"/>
      <c r="W39" s="443"/>
      <c r="X39" s="444"/>
      <c r="Y39" s="444"/>
      <c r="Z39" s="445"/>
      <c r="AA39" s="234"/>
      <c r="AB39" s="235"/>
      <c r="AC39" s="235"/>
      <c r="AD39" s="235"/>
      <c r="AE39" s="236"/>
      <c r="AF39" s="724"/>
      <c r="AG39" s="725"/>
      <c r="AH39" s="725"/>
      <c r="AI39" s="725"/>
      <c r="AJ39" s="726"/>
    </row>
    <row r="40" spans="2:47" ht="11.85" customHeight="1">
      <c r="B40" s="14"/>
      <c r="C40" s="207" t="s">
        <v>48</v>
      </c>
      <c r="D40" s="207"/>
      <c r="E40" s="207"/>
      <c r="F40" s="207"/>
      <c r="G40" s="207"/>
      <c r="H40" s="207"/>
      <c r="I40" s="207"/>
      <c r="J40" s="207"/>
      <c r="K40" s="208"/>
      <c r="L40" s="209"/>
      <c r="M40" s="209"/>
      <c r="N40" s="209"/>
      <c r="O40" s="29"/>
      <c r="P40" s="4"/>
      <c r="Q40" s="183" t="s">
        <v>82</v>
      </c>
      <c r="R40" s="184"/>
      <c r="S40" s="184"/>
      <c r="T40" s="184"/>
      <c r="U40" s="184"/>
      <c r="V40" s="185"/>
      <c r="W40" s="197"/>
      <c r="X40" s="198"/>
      <c r="Y40" s="198"/>
      <c r="Z40" s="199"/>
      <c r="AA40" s="220"/>
      <c r="AB40" s="221"/>
      <c r="AC40" s="221"/>
      <c r="AD40" s="221"/>
      <c r="AE40" s="222"/>
      <c r="AF40" s="467">
        <f>AF32+AF34+AF36+AF38</f>
        <v>0</v>
      </c>
      <c r="AG40" s="727"/>
      <c r="AH40" s="727"/>
      <c r="AI40" s="727"/>
      <c r="AJ40" s="728"/>
    </row>
    <row r="41" spans="2:47" ht="11.85" customHeight="1">
      <c r="B41" s="16"/>
      <c r="C41" s="17" t="s">
        <v>49</v>
      </c>
      <c r="D41" s="17"/>
      <c r="E41" s="17"/>
      <c r="F41" s="17"/>
      <c r="G41" s="17"/>
      <c r="H41" s="17"/>
      <c r="I41" s="17"/>
      <c r="J41" s="17"/>
      <c r="K41" s="17"/>
      <c r="L41" s="17"/>
      <c r="M41" s="30"/>
      <c r="N41" s="30"/>
      <c r="O41" s="31"/>
      <c r="P41" s="4"/>
      <c r="Q41" s="186"/>
      <c r="R41" s="187"/>
      <c r="S41" s="187"/>
      <c r="T41" s="187"/>
      <c r="U41" s="187"/>
      <c r="V41" s="188"/>
      <c r="W41" s="200"/>
      <c r="X41" s="201"/>
      <c r="Y41" s="201"/>
      <c r="Z41" s="202"/>
      <c r="AA41" s="200"/>
      <c r="AB41" s="223"/>
      <c r="AC41" s="223"/>
      <c r="AD41" s="223"/>
      <c r="AE41" s="224"/>
      <c r="AF41" s="729"/>
      <c r="AG41" s="730"/>
      <c r="AH41" s="730"/>
      <c r="AI41" s="730"/>
      <c r="AJ41" s="731"/>
    </row>
    <row r="42" spans="2:47" ht="11.85" customHeight="1">
      <c r="B42" s="1"/>
      <c r="C42" s="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318"/>
      <c r="R42" s="196"/>
      <c r="S42" s="196"/>
      <c r="T42" s="196"/>
      <c r="U42" s="196"/>
      <c r="V42" s="196"/>
      <c r="W42" s="9"/>
      <c r="X42" s="218"/>
      <c r="Y42" s="196"/>
      <c r="Z42" s="196"/>
      <c r="AA42" s="219"/>
      <c r="AB42" s="196"/>
      <c r="AC42" s="196"/>
      <c r="AD42" s="196"/>
      <c r="AE42" s="196"/>
      <c r="AF42" s="218"/>
      <c r="AG42" s="196"/>
      <c r="AH42" s="196"/>
      <c r="AI42" s="196"/>
      <c r="AJ42" s="196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23.25" customHeight="1">
      <c r="B43" s="210" t="s">
        <v>54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19"/>
      <c r="V43" s="19"/>
      <c r="W43" s="5"/>
      <c r="X43" s="211"/>
      <c r="Y43" s="212"/>
      <c r="Z43" s="212"/>
      <c r="AA43" s="213"/>
      <c r="AB43" s="212"/>
      <c r="AC43" s="212"/>
      <c r="AD43" s="212"/>
      <c r="AE43" s="212"/>
      <c r="AF43" s="211"/>
      <c r="AG43" s="212"/>
      <c r="AH43" s="212"/>
      <c r="AI43" s="212"/>
      <c r="AJ43" s="212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23.25" customHeight="1"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19"/>
      <c r="V44" s="19"/>
      <c r="W44" s="5"/>
      <c r="X44" s="4"/>
      <c r="Y44" s="6"/>
      <c r="Z44" s="6"/>
      <c r="AA44" s="21"/>
      <c r="AB44" s="6"/>
      <c r="AC44" s="6"/>
      <c r="AD44" s="6"/>
      <c r="AE44" s="6"/>
      <c r="AF44" s="4"/>
      <c r="AG44" s="6"/>
      <c r="AH44" s="6"/>
      <c r="AI44" s="6"/>
      <c r="AJ44" s="6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23.25" customHeight="1">
      <c r="B45" s="1"/>
      <c r="C45" s="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5"/>
      <c r="X45" s="4"/>
      <c r="Y45" s="6"/>
      <c r="Z45" s="6"/>
      <c r="AA45" s="21"/>
      <c r="AB45" s="6"/>
      <c r="AC45" s="6"/>
      <c r="AD45" s="6"/>
      <c r="AE45" s="6"/>
      <c r="AF45" s="4"/>
      <c r="AG45" s="6"/>
      <c r="AH45" s="6"/>
      <c r="AI45" s="6"/>
      <c r="AJ45" s="6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23.25" customHeight="1">
      <c r="B46" s="1"/>
      <c r="C46" s="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5"/>
      <c r="X46" s="4"/>
      <c r="Y46" s="6"/>
      <c r="Z46" s="6"/>
      <c r="AA46" s="21"/>
      <c r="AB46" s="6"/>
      <c r="AC46" s="6"/>
      <c r="AD46" s="6"/>
      <c r="AE46" s="6"/>
      <c r="AF46" s="4"/>
      <c r="AG46" s="6"/>
      <c r="AH46" s="6"/>
      <c r="AI46" s="6"/>
      <c r="AJ46" s="6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23.25" customHeight="1">
      <c r="B47" s="1"/>
      <c r="C47" s="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5"/>
      <c r="X47" s="4"/>
      <c r="Y47" s="6"/>
      <c r="Z47" s="6"/>
      <c r="AA47" s="21"/>
      <c r="AB47" s="6"/>
      <c r="AC47" s="6"/>
      <c r="AD47" s="6"/>
      <c r="AE47" s="6"/>
      <c r="AF47" s="4"/>
      <c r="AG47" s="6"/>
      <c r="AH47" s="6"/>
      <c r="AI47" s="6"/>
      <c r="AJ47" s="6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23.25" customHeight="1">
      <c r="B48" s="1"/>
      <c r="C48" s="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5"/>
      <c r="X48" s="4"/>
      <c r="Y48" s="6"/>
      <c r="Z48" s="6"/>
      <c r="AA48" s="21"/>
      <c r="AB48" s="6"/>
      <c r="AC48" s="6"/>
      <c r="AD48" s="6"/>
      <c r="AE48" s="6"/>
      <c r="AF48" s="4"/>
      <c r="AG48" s="6"/>
      <c r="AH48" s="6"/>
      <c r="AI48" s="6"/>
      <c r="AJ48" s="6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23.25" customHeight="1">
      <c r="B49" s="1"/>
      <c r="C49" s="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5"/>
      <c r="X49" s="4"/>
      <c r="Y49" s="6"/>
      <c r="Z49" s="6"/>
      <c r="AA49" s="21"/>
      <c r="AB49" s="6"/>
      <c r="AC49" s="6"/>
      <c r="AD49" s="6"/>
      <c r="AE49" s="6"/>
      <c r="AF49" s="4"/>
      <c r="AG49" s="6"/>
      <c r="AH49" s="6"/>
      <c r="AI49" s="6"/>
      <c r="AJ49" s="6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23.25" customHeight="1">
      <c r="B50" s="1"/>
      <c r="C50" s="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5"/>
      <c r="X50" s="4"/>
      <c r="Y50" s="6"/>
      <c r="Z50" s="6"/>
      <c r="AA50" s="21"/>
      <c r="AB50" s="6"/>
      <c r="AC50" s="6"/>
      <c r="AD50" s="6"/>
      <c r="AE50" s="6"/>
      <c r="AF50" s="4"/>
      <c r="AG50" s="6"/>
      <c r="AH50" s="6"/>
      <c r="AI50" s="6"/>
      <c r="AJ50" s="6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23.25" customHeight="1">
      <c r="B51" s="1"/>
      <c r="C51" s="1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5"/>
      <c r="X51" s="4"/>
      <c r="Y51" s="6"/>
      <c r="Z51" s="6"/>
      <c r="AA51" s="21"/>
      <c r="AB51" s="6"/>
      <c r="AC51" s="6"/>
      <c r="AD51" s="6"/>
      <c r="AE51" s="6"/>
      <c r="AF51" s="4"/>
      <c r="AG51" s="6"/>
      <c r="AH51" s="6"/>
      <c r="AI51" s="6"/>
      <c r="AJ51" s="6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23.25" customHeight="1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"/>
      <c r="AI52" s="1"/>
      <c r="AJ52" s="1"/>
    </row>
    <row r="53" spans="1:47" ht="23.25" customHeight="1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"/>
      <c r="AI53" s="1"/>
      <c r="AJ53" s="1"/>
    </row>
    <row r="54" spans="1:47" ht="23.25" customHeight="1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"/>
      <c r="AI54" s="1"/>
      <c r="AJ54" s="1"/>
    </row>
    <row r="55" spans="1:47" ht="23.25" customHeight="1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"/>
      <c r="AI55" s="1"/>
      <c r="AJ55" s="1"/>
    </row>
    <row r="56" spans="1:47" ht="23.25" customHeight="1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"/>
      <c r="AI56" s="1"/>
      <c r="AJ56" s="1"/>
    </row>
    <row r="57" spans="1:47" ht="13.5" customHeight="1">
      <c r="A57" s="6"/>
      <c r="B57" s="1"/>
      <c r="C57" s="1"/>
      <c r="D57" s="1"/>
      <c r="E57" s="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"/>
      <c r="V57" s="1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"/>
      <c r="AI57" s="1"/>
      <c r="AJ57" s="1"/>
    </row>
    <row r="58" spans="1:47" ht="18.75">
      <c r="C58" s="1"/>
      <c r="D58" s="1"/>
      <c r="E58" s="1"/>
      <c r="F58" s="1"/>
      <c r="G58" s="1"/>
      <c r="H58" s="1"/>
      <c r="I58" s="1"/>
      <c r="J58" s="32"/>
      <c r="K58" s="21"/>
      <c r="L58" s="21"/>
      <c r="M58" s="21"/>
      <c r="N58" s="20" t="s">
        <v>59</v>
      </c>
      <c r="O58" s="21"/>
      <c r="P58" s="21"/>
      <c r="Q58" s="21"/>
      <c r="R58" s="21"/>
      <c r="S58" s="21"/>
      <c r="T58" s="21"/>
      <c r="U58" s="21"/>
      <c r="V58" s="21"/>
      <c r="W58" s="6"/>
      <c r="X58" s="1"/>
      <c r="Y58" s="1"/>
      <c r="Z58" s="1"/>
      <c r="AA58" s="1"/>
      <c r="AB58" s="1"/>
      <c r="AG58" s="333" t="s">
        <v>2</v>
      </c>
      <c r="AH58" s="334"/>
      <c r="AI58" s="334"/>
      <c r="AJ58" s="335"/>
    </row>
    <row r="59" spans="1:47" ht="8.25" customHeight="1">
      <c r="C59" s="1"/>
      <c r="D59" s="1"/>
      <c r="E59" s="1"/>
      <c r="F59" s="1"/>
      <c r="G59" s="1"/>
      <c r="H59" s="1"/>
      <c r="I59" s="1"/>
      <c r="J59" s="20"/>
      <c r="K59" s="22"/>
      <c r="L59" s="22"/>
      <c r="M59" s="22"/>
      <c r="N59" s="22"/>
      <c r="O59" s="22"/>
      <c r="P59" s="22"/>
      <c r="Q59" s="1"/>
      <c r="R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41"/>
      <c r="AI59" s="41"/>
      <c r="AJ59" s="1"/>
    </row>
    <row r="60" spans="1:47" ht="12.75" customHeight="1">
      <c r="C60" s="1"/>
      <c r="D60" s="1"/>
      <c r="E60" s="1"/>
      <c r="F60" s="1"/>
      <c r="G60" s="1"/>
      <c r="H60" s="1"/>
      <c r="I60" s="1"/>
      <c r="J60" s="20"/>
      <c r="K60" s="22"/>
      <c r="L60" s="22"/>
      <c r="M60" s="22"/>
      <c r="N60" s="22"/>
      <c r="O60" s="22"/>
      <c r="P60" s="22"/>
      <c r="Q60" s="1"/>
      <c r="R60" s="1"/>
      <c r="T60" s="1"/>
      <c r="U60" s="1"/>
      <c r="V60" s="1"/>
      <c r="W60" s="1"/>
      <c r="X60" s="1"/>
      <c r="Y60" s="1"/>
      <c r="Z60" s="675">
        <f>請求書入力シート!AA4</f>
        <v>0</v>
      </c>
      <c r="AA60" s="675"/>
      <c r="AB60" s="675"/>
      <c r="AC60" s="1" t="s">
        <v>3</v>
      </c>
      <c r="AD60" s="123">
        <f>請求書入力シート!AE4</f>
        <v>0</v>
      </c>
      <c r="AE60" s="123"/>
      <c r="AF60" s="1" t="s">
        <v>5</v>
      </c>
      <c r="AG60" s="123">
        <f>請求書入力シート!AH4</f>
        <v>0</v>
      </c>
      <c r="AH60" s="123"/>
      <c r="AI60" s="1" t="s">
        <v>6</v>
      </c>
    </row>
    <row r="61" spans="1:47" ht="8.25" customHeight="1">
      <c r="C61" s="1"/>
      <c r="D61" s="1"/>
      <c r="E61" s="1"/>
      <c r="F61" s="1"/>
      <c r="G61" s="1"/>
      <c r="H61" s="1"/>
      <c r="I61" s="1" t="s">
        <v>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J61" s="42"/>
    </row>
    <row r="62" spans="1:47" ht="19.5" customHeight="1">
      <c r="B62" s="2" t="s">
        <v>8</v>
      </c>
      <c r="C62" s="2"/>
      <c r="D62" s="2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37" t="s">
        <v>9</v>
      </c>
      <c r="W62" s="318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43"/>
    </row>
    <row r="63" spans="1:47" ht="1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3"/>
      <c r="W63" s="608">
        <f>W7</f>
        <v>0</v>
      </c>
      <c r="X63" s="608"/>
      <c r="Y63" s="608"/>
      <c r="Z63" s="608"/>
      <c r="AA63" s="608"/>
      <c r="AB63" s="608"/>
      <c r="AC63" s="608"/>
      <c r="AD63" s="608"/>
      <c r="AE63" s="608"/>
      <c r="AF63" s="608"/>
      <c r="AG63" s="608"/>
      <c r="AH63" s="608"/>
      <c r="AI63" s="608"/>
      <c r="AJ63" s="29"/>
    </row>
    <row r="64" spans="1:47" ht="18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34"/>
      <c r="W64" s="609">
        <f>W8</f>
        <v>0</v>
      </c>
      <c r="X64" s="609"/>
      <c r="Y64" s="609"/>
      <c r="Z64" s="609"/>
      <c r="AA64" s="609"/>
      <c r="AB64" s="609"/>
      <c r="AC64" s="609"/>
      <c r="AD64" s="609"/>
      <c r="AE64" s="609"/>
      <c r="AF64" s="609"/>
      <c r="AG64" s="609"/>
      <c r="AH64" s="609"/>
      <c r="AI64" s="609"/>
      <c r="AJ64" s="29"/>
    </row>
    <row r="65" spans="2:36" ht="15" customHeight="1"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26"/>
      <c r="V65" s="4"/>
      <c r="W65" s="610">
        <f>W9</f>
        <v>0</v>
      </c>
      <c r="X65" s="610"/>
      <c r="Y65" s="610"/>
      <c r="Z65" s="610"/>
      <c r="AA65" s="610"/>
      <c r="AB65" s="610"/>
      <c r="AC65" s="610"/>
      <c r="AD65" s="610"/>
      <c r="AE65" s="610"/>
      <c r="AF65" s="610"/>
      <c r="AG65" s="4"/>
      <c r="AH65" s="4"/>
      <c r="AI65" s="4" t="str">
        <f>請求書入力シート!AJ9</f>
        <v>印</v>
      </c>
      <c r="AJ65" s="44"/>
    </row>
    <row r="66" spans="2:36" ht="15" customHeight="1">
      <c r="B66" s="205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3"/>
      <c r="Q66" s="23"/>
      <c r="R66" s="23"/>
      <c r="S66" s="4"/>
      <c r="T66" s="4"/>
      <c r="U66" s="26"/>
      <c r="V66" s="4"/>
      <c r="W66" s="4">
        <f>W10</f>
        <v>0</v>
      </c>
      <c r="X66" s="339">
        <f>請求書入力シート!Y10</f>
        <v>0</v>
      </c>
      <c r="Y66" s="339"/>
      <c r="Z66" s="339"/>
      <c r="AA66" s="339"/>
      <c r="AB66" s="339">
        <f>請求書入力シート!AB10</f>
        <v>0</v>
      </c>
      <c r="AC66" s="339"/>
      <c r="AD66" s="339">
        <f>請求書入力シート!AD10</f>
        <v>0</v>
      </c>
      <c r="AE66" s="339"/>
      <c r="AF66" s="339"/>
      <c r="AG66" s="339"/>
      <c r="AH66" s="339"/>
      <c r="AI66" s="339"/>
      <c r="AJ66" s="26"/>
    </row>
    <row r="67" spans="2:36" ht="15" customHeight="1"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26"/>
      <c r="V67" s="4"/>
      <c r="W67" s="4">
        <f>請求書入力シート!X70</f>
        <v>0</v>
      </c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6"/>
    </row>
    <row r="68" spans="2:36" ht="15" customHeight="1">
      <c r="B68" s="479" t="s">
        <v>14</v>
      </c>
      <c r="C68" s="480"/>
      <c r="D68" s="480"/>
      <c r="E68" s="480"/>
      <c r="F68" s="480"/>
      <c r="G68" s="480"/>
      <c r="H68" s="480"/>
      <c r="I68" s="480"/>
      <c r="J68" s="480"/>
      <c r="K68" s="480"/>
      <c r="L68" s="480"/>
      <c r="M68" s="480"/>
      <c r="N68" s="480"/>
      <c r="O68" s="481"/>
      <c r="P68" s="4"/>
      <c r="Q68" s="4"/>
      <c r="R68" s="4"/>
      <c r="S68" s="4"/>
      <c r="T68" s="4"/>
      <c r="U68" s="4"/>
      <c r="V68" s="106"/>
      <c r="W68" s="474" t="str">
        <f>W12</f>
        <v>登録番号</v>
      </c>
      <c r="X68" s="475"/>
      <c r="Y68" s="476" t="str">
        <f>請求書入力シート!Z12</f>
        <v>T</v>
      </c>
      <c r="Z68" s="477"/>
      <c r="AA68" s="477"/>
      <c r="AB68" s="477"/>
      <c r="AC68" s="477"/>
      <c r="AD68" s="477"/>
      <c r="AE68" s="477"/>
      <c r="AF68" s="477"/>
      <c r="AG68" s="477"/>
      <c r="AH68" s="477"/>
      <c r="AI68" s="478"/>
      <c r="AJ68" s="26"/>
    </row>
    <row r="69" spans="2:36" ht="10.5" customHeight="1"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5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45"/>
    </row>
    <row r="70" spans="2:36" ht="21" customHeight="1">
      <c r="B70" s="337" t="s">
        <v>17</v>
      </c>
      <c r="C70" s="196"/>
      <c r="D70" s="196"/>
      <c r="E70" s="196"/>
      <c r="F70" s="312"/>
      <c r="G70" s="311"/>
      <c r="H70" s="311"/>
      <c r="I70" s="311"/>
      <c r="J70" s="311"/>
      <c r="K70" s="311"/>
      <c r="L70" s="311"/>
      <c r="M70" s="311"/>
      <c r="N70" s="311"/>
      <c r="O70" s="313"/>
      <c r="P70" s="6"/>
      <c r="Q70" s="6"/>
      <c r="R70" s="6"/>
      <c r="S70" s="4"/>
      <c r="T70" s="6"/>
    </row>
    <row r="71" spans="2:36" ht="23.25" customHeight="1">
      <c r="B71" s="482" t="s">
        <v>18</v>
      </c>
      <c r="C71" s="483"/>
      <c r="D71" s="483"/>
      <c r="E71" s="483"/>
      <c r="F71" s="631">
        <f>請求書入力シート!G15</f>
        <v>0</v>
      </c>
      <c r="G71" s="632"/>
      <c r="H71" s="632"/>
      <c r="I71" s="632"/>
      <c r="J71" s="632"/>
      <c r="K71" s="632"/>
      <c r="L71" s="632"/>
      <c r="M71" s="632"/>
      <c r="N71" s="632"/>
      <c r="O71" s="633"/>
      <c r="P71" s="24"/>
      <c r="Q71" s="116" t="s">
        <v>20</v>
      </c>
      <c r="R71" s="117"/>
      <c r="S71" s="117"/>
      <c r="T71" s="117"/>
      <c r="U71" s="691"/>
      <c r="V71" s="109" t="s">
        <v>89</v>
      </c>
      <c r="W71" s="37" t="s">
        <v>21</v>
      </c>
      <c r="X71" s="314" t="s">
        <v>22</v>
      </c>
      <c r="Y71" s="315"/>
      <c r="Z71" s="315"/>
      <c r="AA71" s="314" t="s">
        <v>23</v>
      </c>
      <c r="AB71" s="315"/>
      <c r="AC71" s="315"/>
      <c r="AD71" s="315"/>
      <c r="AE71" s="316"/>
      <c r="AF71" s="317" t="s">
        <v>24</v>
      </c>
      <c r="AG71" s="318"/>
      <c r="AH71" s="318"/>
      <c r="AI71" s="318"/>
      <c r="AJ71" s="319"/>
    </row>
    <row r="72" spans="2:36" ht="23.45" customHeight="1">
      <c r="B72" s="502"/>
      <c r="C72" s="503"/>
      <c r="D72" s="503"/>
      <c r="E72" s="503"/>
      <c r="F72" s="634"/>
      <c r="G72" s="635"/>
      <c r="H72" s="635"/>
      <c r="I72" s="635"/>
      <c r="J72" s="635"/>
      <c r="K72" s="635"/>
      <c r="L72" s="635"/>
      <c r="M72" s="635"/>
      <c r="N72" s="635"/>
      <c r="O72" s="636"/>
      <c r="P72" s="24"/>
      <c r="Q72" s="651">
        <f>請求書入力シート!R16</f>
        <v>0</v>
      </c>
      <c r="R72" s="692"/>
      <c r="S72" s="692"/>
      <c r="T72" s="692"/>
      <c r="U72" s="693"/>
      <c r="V72" s="39">
        <f>請求書入力シート!W16</f>
        <v>0</v>
      </c>
      <c r="W72" s="38">
        <f>請求書入力シート!X16</f>
        <v>0</v>
      </c>
      <c r="X72" s="591">
        <f>請求書入力シート!Y16</f>
        <v>0</v>
      </c>
      <c r="Y72" s="677"/>
      <c r="Z72" s="678"/>
      <c r="AA72" s="679">
        <f>請求書入力シート!AB16</f>
        <v>0</v>
      </c>
      <c r="AB72" s="680"/>
      <c r="AC72" s="680"/>
      <c r="AD72" s="680"/>
      <c r="AE72" s="681"/>
      <c r="AF72" s="679">
        <f>請求書入力シート!AG16</f>
        <v>0</v>
      </c>
      <c r="AG72" s="680"/>
      <c r="AH72" s="680"/>
      <c r="AI72" s="680"/>
      <c r="AJ72" s="682"/>
    </row>
    <row r="73" spans="2:36" ht="23.45" customHeight="1">
      <c r="B73" s="485" t="s">
        <v>27</v>
      </c>
      <c r="C73" s="486"/>
      <c r="D73" s="486"/>
      <c r="E73" s="486"/>
      <c r="F73" s="588">
        <f>請求書入力シート!G17</f>
        <v>0</v>
      </c>
      <c r="G73" s="589"/>
      <c r="H73" s="589"/>
      <c r="I73" s="589"/>
      <c r="J73" s="589"/>
      <c r="K73" s="589"/>
      <c r="L73" s="589"/>
      <c r="M73" s="589"/>
      <c r="N73" s="589"/>
      <c r="O73" s="590"/>
      <c r="P73" s="6"/>
      <c r="Q73" s="651">
        <f>請求書入力シート!R17</f>
        <v>0</v>
      </c>
      <c r="R73" s="692"/>
      <c r="S73" s="692"/>
      <c r="T73" s="692"/>
      <c r="U73" s="693"/>
      <c r="V73" s="39">
        <f>請求書入力シート!W17</f>
        <v>0</v>
      </c>
      <c r="W73" s="39">
        <f>請求書入力シート!X17</f>
        <v>0</v>
      </c>
      <c r="X73" s="591">
        <f>請求書入力シート!Y17</f>
        <v>0</v>
      </c>
      <c r="Y73" s="677"/>
      <c r="Z73" s="678"/>
      <c r="AA73" s="679">
        <f>請求書入力シート!AB17</f>
        <v>0</v>
      </c>
      <c r="AB73" s="680"/>
      <c r="AC73" s="680"/>
      <c r="AD73" s="680"/>
      <c r="AE73" s="681"/>
      <c r="AF73" s="679">
        <f>請求書入力シート!AG17</f>
        <v>0</v>
      </c>
      <c r="AG73" s="680"/>
      <c r="AH73" s="680"/>
      <c r="AI73" s="680"/>
      <c r="AJ73" s="682"/>
    </row>
    <row r="74" spans="2:36" ht="11.85" customHeight="1"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674">
        <f>請求書入力シート!R18</f>
        <v>0</v>
      </c>
      <c r="R74" s="683"/>
      <c r="S74" s="683"/>
      <c r="T74" s="683"/>
      <c r="U74" s="684"/>
      <c r="V74" s="180">
        <f>請求書入力シート!W18</f>
        <v>0</v>
      </c>
      <c r="W74" s="180">
        <f>請求書入力シート!X18</f>
        <v>0</v>
      </c>
      <c r="X74" s="550">
        <f>請求書入力シート!Y18</f>
        <v>0</v>
      </c>
      <c r="Y74" s="551"/>
      <c r="Z74" s="552"/>
      <c r="AA74" s="530">
        <f>請求書入力シート!AB18</f>
        <v>0</v>
      </c>
      <c r="AB74" s="531"/>
      <c r="AC74" s="531"/>
      <c r="AD74" s="531"/>
      <c r="AE74" s="532"/>
      <c r="AF74" s="530">
        <f>請求書入力シート!AG18</f>
        <v>0</v>
      </c>
      <c r="AG74" s="531"/>
      <c r="AH74" s="531"/>
      <c r="AI74" s="531"/>
      <c r="AJ74" s="536"/>
    </row>
    <row r="75" spans="2:36" ht="11.85" customHeight="1">
      <c r="B75" s="337" t="s">
        <v>29</v>
      </c>
      <c r="C75" s="318"/>
      <c r="D75" s="318"/>
      <c r="E75" s="523"/>
      <c r="F75" s="524">
        <f>請求書入力シート!G19</f>
        <v>0</v>
      </c>
      <c r="G75" s="525"/>
      <c r="H75" s="525"/>
      <c r="I75" s="525"/>
      <c r="J75" s="525"/>
      <c r="K75" s="525"/>
      <c r="L75" s="525"/>
      <c r="M75" s="525"/>
      <c r="N75" s="525"/>
      <c r="O75" s="526"/>
      <c r="P75" s="4"/>
      <c r="Q75" s="685"/>
      <c r="R75" s="686"/>
      <c r="S75" s="686"/>
      <c r="T75" s="686"/>
      <c r="U75" s="687"/>
      <c r="V75" s="676"/>
      <c r="W75" s="181"/>
      <c r="X75" s="553"/>
      <c r="Y75" s="554"/>
      <c r="Z75" s="555"/>
      <c r="AA75" s="533"/>
      <c r="AB75" s="534"/>
      <c r="AC75" s="534"/>
      <c r="AD75" s="534"/>
      <c r="AE75" s="535"/>
      <c r="AF75" s="533"/>
      <c r="AG75" s="534"/>
      <c r="AH75" s="534"/>
      <c r="AI75" s="534"/>
      <c r="AJ75" s="537"/>
    </row>
    <row r="76" spans="2:36" ht="11.85" customHeight="1">
      <c r="B76" s="502"/>
      <c r="C76" s="503"/>
      <c r="D76" s="503"/>
      <c r="E76" s="504"/>
      <c r="F76" s="527"/>
      <c r="G76" s="528"/>
      <c r="H76" s="528"/>
      <c r="I76" s="528"/>
      <c r="J76" s="528"/>
      <c r="K76" s="528"/>
      <c r="L76" s="528"/>
      <c r="M76" s="528"/>
      <c r="N76" s="528"/>
      <c r="O76" s="529"/>
      <c r="P76" s="4"/>
      <c r="Q76" s="674">
        <f>請求書入力シート!R20</f>
        <v>0</v>
      </c>
      <c r="R76" s="683"/>
      <c r="S76" s="683"/>
      <c r="T76" s="683"/>
      <c r="U76" s="684"/>
      <c r="V76" s="180">
        <f>請求書入力シート!W20</f>
        <v>0</v>
      </c>
      <c r="W76" s="180">
        <f>請求書入力シート!X20</f>
        <v>0</v>
      </c>
      <c r="X76" s="550">
        <f>請求書入力シート!Y20</f>
        <v>0</v>
      </c>
      <c r="Y76" s="551"/>
      <c r="Z76" s="552"/>
      <c r="AA76" s="530">
        <f>請求書入力シート!AB20</f>
        <v>0</v>
      </c>
      <c r="AB76" s="531"/>
      <c r="AC76" s="531"/>
      <c r="AD76" s="531"/>
      <c r="AE76" s="532"/>
      <c r="AF76" s="530">
        <f>請求書入力シート!AG20</f>
        <v>0</v>
      </c>
      <c r="AG76" s="531"/>
      <c r="AH76" s="531"/>
      <c r="AI76" s="531"/>
      <c r="AJ76" s="536"/>
    </row>
    <row r="77" spans="2:36" ht="11.85" customHeight="1">
      <c r="B77" s="482" t="s">
        <v>31</v>
      </c>
      <c r="C77" s="483"/>
      <c r="D77" s="483"/>
      <c r="E77" s="484"/>
      <c r="F77" s="517">
        <f>請求書入力シート!G21</f>
        <v>0</v>
      </c>
      <c r="G77" s="518"/>
      <c r="H77" s="518"/>
      <c r="I77" s="518"/>
      <c r="J77" s="518"/>
      <c r="K77" s="518"/>
      <c r="L77" s="518"/>
      <c r="M77" s="518"/>
      <c r="N77" s="518"/>
      <c r="O77" s="519"/>
      <c r="P77" s="4"/>
      <c r="Q77" s="685"/>
      <c r="R77" s="686"/>
      <c r="S77" s="686"/>
      <c r="T77" s="686"/>
      <c r="U77" s="687"/>
      <c r="V77" s="676"/>
      <c r="W77" s="181"/>
      <c r="X77" s="553"/>
      <c r="Y77" s="554"/>
      <c r="Z77" s="555"/>
      <c r="AA77" s="533"/>
      <c r="AB77" s="534"/>
      <c r="AC77" s="534"/>
      <c r="AD77" s="534"/>
      <c r="AE77" s="535"/>
      <c r="AF77" s="533"/>
      <c r="AG77" s="534"/>
      <c r="AH77" s="534"/>
      <c r="AI77" s="534"/>
      <c r="AJ77" s="537"/>
    </row>
    <row r="78" spans="2:36" ht="11.85" customHeight="1">
      <c r="B78" s="502"/>
      <c r="C78" s="503"/>
      <c r="D78" s="503"/>
      <c r="E78" s="504"/>
      <c r="F78" s="527"/>
      <c r="G78" s="528"/>
      <c r="H78" s="528"/>
      <c r="I78" s="528"/>
      <c r="J78" s="528"/>
      <c r="K78" s="528"/>
      <c r="L78" s="528"/>
      <c r="M78" s="528"/>
      <c r="N78" s="528"/>
      <c r="O78" s="529"/>
      <c r="P78" s="21"/>
      <c r="Q78" s="674">
        <f>請求書入力シート!R22</f>
        <v>0</v>
      </c>
      <c r="R78" s="683"/>
      <c r="S78" s="683"/>
      <c r="T78" s="683"/>
      <c r="U78" s="684"/>
      <c r="V78" s="180">
        <f>請求書入力シート!W22</f>
        <v>0</v>
      </c>
      <c r="W78" s="180">
        <f>請求書入力シート!X22</f>
        <v>0</v>
      </c>
      <c r="X78" s="550">
        <f>請求書入力シート!Y22</f>
        <v>0</v>
      </c>
      <c r="Y78" s="551"/>
      <c r="Z78" s="552"/>
      <c r="AA78" s="530">
        <f>請求書入力シート!AB22</f>
        <v>0</v>
      </c>
      <c r="AB78" s="531"/>
      <c r="AC78" s="531"/>
      <c r="AD78" s="531"/>
      <c r="AE78" s="532"/>
      <c r="AF78" s="530">
        <f>請求書入力シート!AG22</f>
        <v>0</v>
      </c>
      <c r="AG78" s="531"/>
      <c r="AH78" s="531"/>
      <c r="AI78" s="531"/>
      <c r="AJ78" s="536"/>
    </row>
    <row r="79" spans="2:36" ht="11.85" customHeight="1">
      <c r="B79" s="482" t="s">
        <v>33</v>
      </c>
      <c r="C79" s="483"/>
      <c r="D79" s="483"/>
      <c r="E79" s="484"/>
      <c r="F79" s="695"/>
      <c r="G79" s="165"/>
      <c r="H79" s="165" t="s">
        <v>34</v>
      </c>
      <c r="I79" s="165"/>
      <c r="J79" s="165"/>
      <c r="K79" s="165"/>
      <c r="L79" s="165"/>
      <c r="M79" s="165" t="s">
        <v>35</v>
      </c>
      <c r="N79" s="165"/>
      <c r="O79" s="167"/>
      <c r="P79" s="21"/>
      <c r="Q79" s="685"/>
      <c r="R79" s="686"/>
      <c r="S79" s="686"/>
      <c r="T79" s="686"/>
      <c r="U79" s="687"/>
      <c r="V79" s="676"/>
      <c r="W79" s="181"/>
      <c r="X79" s="553"/>
      <c r="Y79" s="554"/>
      <c r="Z79" s="555"/>
      <c r="AA79" s="533"/>
      <c r="AB79" s="534"/>
      <c r="AC79" s="534"/>
      <c r="AD79" s="534"/>
      <c r="AE79" s="535"/>
      <c r="AF79" s="533"/>
      <c r="AG79" s="534"/>
      <c r="AH79" s="534"/>
      <c r="AI79" s="534"/>
      <c r="AJ79" s="537"/>
    </row>
    <row r="80" spans="2:36" ht="11.85" customHeight="1">
      <c r="B80" s="502"/>
      <c r="C80" s="503"/>
      <c r="D80" s="503"/>
      <c r="E80" s="504"/>
      <c r="F80" s="696"/>
      <c r="G80" s="166"/>
      <c r="H80" s="166"/>
      <c r="I80" s="166"/>
      <c r="J80" s="166"/>
      <c r="K80" s="166"/>
      <c r="L80" s="166"/>
      <c r="M80" s="166"/>
      <c r="N80" s="166"/>
      <c r="O80" s="168"/>
      <c r="P80" s="21"/>
      <c r="Q80" s="674">
        <f>請求書入力シート!R24</f>
        <v>0</v>
      </c>
      <c r="R80" s="683"/>
      <c r="S80" s="683"/>
      <c r="T80" s="683"/>
      <c r="U80" s="684"/>
      <c r="V80" s="180">
        <f>請求書入力シート!W24</f>
        <v>0</v>
      </c>
      <c r="W80" s="180">
        <f>請求書入力シート!X24</f>
        <v>0</v>
      </c>
      <c r="X80" s="550">
        <f>請求書入力シート!Y24</f>
        <v>0</v>
      </c>
      <c r="Y80" s="551"/>
      <c r="Z80" s="552"/>
      <c r="AA80" s="530">
        <f>請求書入力シート!AB24</f>
        <v>0</v>
      </c>
      <c r="AB80" s="531"/>
      <c r="AC80" s="531"/>
      <c r="AD80" s="531"/>
      <c r="AE80" s="532"/>
      <c r="AF80" s="530">
        <f>請求書入力シート!AG24</f>
        <v>0</v>
      </c>
      <c r="AG80" s="531"/>
      <c r="AH80" s="531"/>
      <c r="AI80" s="531"/>
      <c r="AJ80" s="536"/>
    </row>
    <row r="81" spans="2:36" ht="11.85" customHeight="1">
      <c r="B81" s="538" t="s">
        <v>36</v>
      </c>
      <c r="C81" s="539"/>
      <c r="D81" s="539"/>
      <c r="E81" s="540"/>
      <c r="F81" s="544">
        <f>請求書入力シート!G25</f>
        <v>0</v>
      </c>
      <c r="G81" s="545"/>
      <c r="H81" s="545"/>
      <c r="I81" s="545"/>
      <c r="J81" s="545"/>
      <c r="K81" s="545"/>
      <c r="L81" s="545"/>
      <c r="M81" s="545"/>
      <c r="N81" s="545"/>
      <c r="O81" s="546"/>
      <c r="P81" s="21"/>
      <c r="Q81" s="685"/>
      <c r="R81" s="686"/>
      <c r="S81" s="686"/>
      <c r="T81" s="686"/>
      <c r="U81" s="687"/>
      <c r="V81" s="676"/>
      <c r="W81" s="181"/>
      <c r="X81" s="553"/>
      <c r="Y81" s="554"/>
      <c r="Z81" s="555"/>
      <c r="AA81" s="533"/>
      <c r="AB81" s="534"/>
      <c r="AC81" s="534"/>
      <c r="AD81" s="534"/>
      <c r="AE81" s="535"/>
      <c r="AF81" s="533"/>
      <c r="AG81" s="534"/>
      <c r="AH81" s="534"/>
      <c r="AI81" s="534"/>
      <c r="AJ81" s="537"/>
    </row>
    <row r="82" spans="2:36" ht="11.85" customHeight="1">
      <c r="B82" s="541"/>
      <c r="C82" s="542"/>
      <c r="D82" s="542"/>
      <c r="E82" s="543"/>
      <c r="F82" s="547"/>
      <c r="G82" s="548"/>
      <c r="H82" s="548"/>
      <c r="I82" s="548"/>
      <c r="J82" s="548"/>
      <c r="K82" s="548"/>
      <c r="L82" s="548"/>
      <c r="M82" s="548"/>
      <c r="N82" s="548"/>
      <c r="O82" s="549"/>
      <c r="P82" s="6"/>
      <c r="Q82" s="674">
        <f>請求書入力シート!R26</f>
        <v>0</v>
      </c>
      <c r="R82" s="683"/>
      <c r="S82" s="683"/>
      <c r="T82" s="683"/>
      <c r="U82" s="684"/>
      <c r="V82" s="180">
        <f>請求書入力シート!W26</f>
        <v>0</v>
      </c>
      <c r="W82" s="180">
        <f>請求書入力シート!X26</f>
        <v>0</v>
      </c>
      <c r="X82" s="550">
        <f>請求書入力シート!Y26</f>
        <v>0</v>
      </c>
      <c r="Y82" s="551"/>
      <c r="Z82" s="552"/>
      <c r="AA82" s="530">
        <f>請求書入力シート!AB26</f>
        <v>0</v>
      </c>
      <c r="AB82" s="531"/>
      <c r="AC82" s="531"/>
      <c r="AD82" s="531"/>
      <c r="AE82" s="532"/>
      <c r="AF82" s="530">
        <f>請求書入力シート!AG26</f>
        <v>0</v>
      </c>
      <c r="AG82" s="531"/>
      <c r="AH82" s="531"/>
      <c r="AI82" s="531"/>
      <c r="AJ82" s="536"/>
    </row>
    <row r="83" spans="2:36" ht="11.85" customHeight="1">
      <c r="B83" s="295" t="s">
        <v>38</v>
      </c>
      <c r="C83" s="296"/>
      <c r="D83" s="296"/>
      <c r="E83" s="297"/>
      <c r="F83" s="603">
        <f>請求書入力シート!G27</f>
        <v>0</v>
      </c>
      <c r="G83" s="604"/>
      <c r="H83" s="604"/>
      <c r="I83" s="604"/>
      <c r="J83" s="604"/>
      <c r="K83" s="604"/>
      <c r="L83" s="604"/>
      <c r="M83" s="604"/>
      <c r="N83" s="604"/>
      <c r="O83" s="605"/>
      <c r="P83" s="6"/>
      <c r="Q83" s="685"/>
      <c r="R83" s="686"/>
      <c r="S83" s="686"/>
      <c r="T83" s="686"/>
      <c r="U83" s="687"/>
      <c r="V83" s="676"/>
      <c r="W83" s="181"/>
      <c r="X83" s="553"/>
      <c r="Y83" s="554"/>
      <c r="Z83" s="555"/>
      <c r="AA83" s="533"/>
      <c r="AB83" s="534"/>
      <c r="AC83" s="534"/>
      <c r="AD83" s="534"/>
      <c r="AE83" s="535"/>
      <c r="AF83" s="533"/>
      <c r="AG83" s="534"/>
      <c r="AH83" s="534"/>
      <c r="AI83" s="534"/>
      <c r="AJ83" s="537"/>
    </row>
    <row r="84" spans="2:36" ht="11.85" customHeight="1">
      <c r="B84" s="482" t="s">
        <v>40</v>
      </c>
      <c r="C84" s="483"/>
      <c r="D84" s="483"/>
      <c r="E84" s="484"/>
      <c r="F84" s="517">
        <f>請求書入力シート!G28</f>
        <v>0</v>
      </c>
      <c r="G84" s="518"/>
      <c r="H84" s="518"/>
      <c r="I84" s="518"/>
      <c r="J84" s="518"/>
      <c r="K84" s="518"/>
      <c r="L84" s="518"/>
      <c r="M84" s="518"/>
      <c r="N84" s="518"/>
      <c r="O84" s="519"/>
      <c r="P84" s="6"/>
      <c r="Q84" s="674">
        <f>請求書入力シート!R28</f>
        <v>0</v>
      </c>
      <c r="R84" s="683"/>
      <c r="S84" s="683"/>
      <c r="T84" s="683"/>
      <c r="U84" s="684"/>
      <c r="V84" s="180">
        <f>請求書入力シート!W28</f>
        <v>0</v>
      </c>
      <c r="W84" s="180">
        <f>請求書入力シート!X28</f>
        <v>0</v>
      </c>
      <c r="X84" s="550">
        <f>請求書入力シート!Y28</f>
        <v>0</v>
      </c>
      <c r="Y84" s="551"/>
      <c r="Z84" s="552"/>
      <c r="AA84" s="530">
        <f>請求書入力シート!AB28</f>
        <v>0</v>
      </c>
      <c r="AB84" s="531"/>
      <c r="AC84" s="531"/>
      <c r="AD84" s="531"/>
      <c r="AE84" s="532"/>
      <c r="AF84" s="530">
        <f>請求書入力シート!AG28</f>
        <v>0</v>
      </c>
      <c r="AG84" s="531"/>
      <c r="AH84" s="531"/>
      <c r="AI84" s="531"/>
      <c r="AJ84" s="536"/>
    </row>
    <row r="85" spans="2:36" ht="11.85" customHeight="1">
      <c r="B85" s="485"/>
      <c r="C85" s="486"/>
      <c r="D85" s="486"/>
      <c r="E85" s="487"/>
      <c r="F85" s="520"/>
      <c r="G85" s="521"/>
      <c r="H85" s="521"/>
      <c r="I85" s="521"/>
      <c r="J85" s="521"/>
      <c r="K85" s="521"/>
      <c r="L85" s="521"/>
      <c r="M85" s="521"/>
      <c r="N85" s="521"/>
      <c r="O85" s="522"/>
      <c r="P85" s="6"/>
      <c r="Q85" s="685"/>
      <c r="R85" s="686"/>
      <c r="S85" s="686"/>
      <c r="T85" s="686"/>
      <c r="U85" s="687"/>
      <c r="V85" s="676"/>
      <c r="W85" s="181"/>
      <c r="X85" s="553"/>
      <c r="Y85" s="554"/>
      <c r="Z85" s="555"/>
      <c r="AA85" s="533"/>
      <c r="AB85" s="534"/>
      <c r="AC85" s="534"/>
      <c r="AD85" s="534"/>
      <c r="AE85" s="535"/>
      <c r="AF85" s="533"/>
      <c r="AG85" s="534"/>
      <c r="AH85" s="534"/>
      <c r="AI85" s="534"/>
      <c r="AJ85" s="537"/>
    </row>
    <row r="86" spans="2:36" ht="11.85" customHeight="1"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674">
        <f>請求書入力シート!R29</f>
        <v>0</v>
      </c>
      <c r="R86" s="683"/>
      <c r="S86" s="683"/>
      <c r="T86" s="683"/>
      <c r="U86" s="684"/>
      <c r="V86" s="180">
        <f>請求書入力シート!W29</f>
        <v>0</v>
      </c>
      <c r="W86" s="180">
        <f>請求書入力シート!X29</f>
        <v>0</v>
      </c>
      <c r="X86" s="550">
        <f>請求書入力シート!Y29</f>
        <v>0</v>
      </c>
      <c r="Y86" s="551"/>
      <c r="Z86" s="552"/>
      <c r="AA86" s="530">
        <f>請求書入力シート!AB29</f>
        <v>0</v>
      </c>
      <c r="AB86" s="531"/>
      <c r="AC86" s="531"/>
      <c r="AD86" s="531"/>
      <c r="AE86" s="532"/>
      <c r="AF86" s="530">
        <f>請求書入力シート!AG29</f>
        <v>0</v>
      </c>
      <c r="AG86" s="531"/>
      <c r="AH86" s="531"/>
      <c r="AI86" s="531"/>
      <c r="AJ86" s="536"/>
    </row>
    <row r="87" spans="2:36" ht="11.85" customHeight="1">
      <c r="B87" s="494" t="s">
        <v>60</v>
      </c>
      <c r="C87" s="495"/>
      <c r="D87" s="495"/>
      <c r="E87" s="495"/>
      <c r="F87" s="498" t="s">
        <v>61</v>
      </c>
      <c r="G87" s="498"/>
      <c r="H87" s="498"/>
      <c r="I87" s="498" t="s">
        <v>24</v>
      </c>
      <c r="J87" s="498"/>
      <c r="K87" s="498"/>
      <c r="L87" s="498"/>
      <c r="M87" s="498" t="s">
        <v>62</v>
      </c>
      <c r="N87" s="498"/>
      <c r="O87" s="500"/>
      <c r="P87" s="4"/>
      <c r="Q87" s="688"/>
      <c r="R87" s="689"/>
      <c r="S87" s="689"/>
      <c r="T87" s="689"/>
      <c r="U87" s="690"/>
      <c r="V87" s="694"/>
      <c r="W87" s="181"/>
      <c r="X87" s="553"/>
      <c r="Y87" s="554"/>
      <c r="Z87" s="555"/>
      <c r="AA87" s="533"/>
      <c r="AB87" s="534"/>
      <c r="AC87" s="534"/>
      <c r="AD87" s="534"/>
      <c r="AE87" s="535"/>
      <c r="AF87" s="533"/>
      <c r="AG87" s="534"/>
      <c r="AH87" s="534"/>
      <c r="AI87" s="534"/>
      <c r="AJ87" s="537"/>
    </row>
    <row r="88" spans="2:36" ht="11.85" customHeight="1">
      <c r="B88" s="496"/>
      <c r="C88" s="497"/>
      <c r="D88" s="497"/>
      <c r="E88" s="497"/>
      <c r="F88" s="499"/>
      <c r="G88" s="499"/>
      <c r="H88" s="499"/>
      <c r="I88" s="499"/>
      <c r="J88" s="499"/>
      <c r="K88" s="499"/>
      <c r="L88" s="499"/>
      <c r="M88" s="499"/>
      <c r="N88" s="499"/>
      <c r="O88" s="501"/>
      <c r="P88" s="4"/>
      <c r="Q88" s="272" t="s">
        <v>90</v>
      </c>
      <c r="R88" s="273"/>
      <c r="S88" s="273"/>
      <c r="T88" s="273"/>
      <c r="U88" s="273"/>
      <c r="V88" s="274"/>
      <c r="W88" s="265" t="s">
        <v>85</v>
      </c>
      <c r="X88" s="266"/>
      <c r="Y88" s="266"/>
      <c r="Z88" s="267"/>
      <c r="AA88" s="250" t="s">
        <v>83</v>
      </c>
      <c r="AB88" s="251"/>
      <c r="AC88" s="251"/>
      <c r="AD88" s="251"/>
      <c r="AE88" s="252"/>
      <c r="AF88" s="697">
        <f>AF32</f>
        <v>0</v>
      </c>
      <c r="AG88" s="709"/>
      <c r="AH88" s="709"/>
      <c r="AI88" s="709"/>
      <c r="AJ88" s="710"/>
    </row>
    <row r="89" spans="2:36" ht="11.85" customHeight="1">
      <c r="B89" s="505" t="s">
        <v>63</v>
      </c>
      <c r="C89" s="506"/>
      <c r="D89" s="506"/>
      <c r="E89" s="506"/>
      <c r="F89" s="499"/>
      <c r="G89" s="557"/>
      <c r="H89" s="646" t="s">
        <v>52</v>
      </c>
      <c r="I89" s="499"/>
      <c r="J89" s="499"/>
      <c r="K89" s="499"/>
      <c r="L89" s="499"/>
      <c r="M89" s="515"/>
      <c r="N89" s="515"/>
      <c r="O89" s="516"/>
      <c r="P89" s="4"/>
      <c r="Q89" s="275"/>
      <c r="R89" s="276"/>
      <c r="S89" s="276"/>
      <c r="T89" s="276"/>
      <c r="U89" s="276"/>
      <c r="V89" s="277"/>
      <c r="W89" s="268"/>
      <c r="X89" s="269"/>
      <c r="Y89" s="269"/>
      <c r="Z89" s="270"/>
      <c r="AA89" s="243"/>
      <c r="AB89" s="232"/>
      <c r="AC89" s="232"/>
      <c r="AD89" s="232"/>
      <c r="AE89" s="233"/>
      <c r="AF89" s="711"/>
      <c r="AG89" s="712"/>
      <c r="AH89" s="712"/>
      <c r="AI89" s="712"/>
      <c r="AJ89" s="713"/>
    </row>
    <row r="90" spans="2:36" ht="11.85" customHeight="1">
      <c r="B90" s="505"/>
      <c r="C90" s="506"/>
      <c r="D90" s="506"/>
      <c r="E90" s="506"/>
      <c r="F90" s="499"/>
      <c r="G90" s="557"/>
      <c r="H90" s="646"/>
      <c r="I90" s="499"/>
      <c r="J90" s="499"/>
      <c r="K90" s="499"/>
      <c r="L90" s="499"/>
      <c r="M90" s="515"/>
      <c r="N90" s="515"/>
      <c r="O90" s="516"/>
      <c r="P90" s="5"/>
      <c r="Q90" s="275"/>
      <c r="R90" s="276"/>
      <c r="S90" s="276"/>
      <c r="T90" s="276"/>
      <c r="U90" s="276"/>
      <c r="V90" s="277"/>
      <c r="W90" s="271"/>
      <c r="X90" s="269"/>
      <c r="Y90" s="269"/>
      <c r="Z90" s="270"/>
      <c r="AA90" s="231" t="s">
        <v>84</v>
      </c>
      <c r="AB90" s="232"/>
      <c r="AC90" s="232"/>
      <c r="AD90" s="232"/>
      <c r="AE90" s="233"/>
      <c r="AF90" s="550">
        <f>AF34</f>
        <v>0</v>
      </c>
      <c r="AG90" s="714"/>
      <c r="AH90" s="714"/>
      <c r="AI90" s="714"/>
      <c r="AJ90" s="715"/>
    </row>
    <row r="91" spans="2:36" ht="11.85" customHeight="1">
      <c r="B91" s="505" t="s">
        <v>64</v>
      </c>
      <c r="C91" s="506"/>
      <c r="D91" s="506"/>
      <c r="E91" s="506"/>
      <c r="F91" s="506"/>
      <c r="G91" s="509"/>
      <c r="H91" s="652" t="s">
        <v>52</v>
      </c>
      <c r="I91" s="506"/>
      <c r="J91" s="506"/>
      <c r="K91" s="506"/>
      <c r="L91" s="506"/>
      <c r="M91" s="511"/>
      <c r="N91" s="511"/>
      <c r="O91" s="512"/>
      <c r="P91" s="47"/>
      <c r="Q91" s="275"/>
      <c r="R91" s="276"/>
      <c r="S91" s="276"/>
      <c r="T91" s="276"/>
      <c r="U91" s="276"/>
      <c r="V91" s="277"/>
      <c r="W91" s="271"/>
      <c r="X91" s="269"/>
      <c r="Y91" s="269"/>
      <c r="Z91" s="270"/>
      <c r="AA91" s="247"/>
      <c r="AB91" s="248"/>
      <c r="AC91" s="248"/>
      <c r="AD91" s="248"/>
      <c r="AE91" s="249"/>
      <c r="AF91" s="716"/>
      <c r="AG91" s="717"/>
      <c r="AH91" s="717"/>
      <c r="AI91" s="717"/>
      <c r="AJ91" s="718"/>
    </row>
    <row r="92" spans="2:36" ht="11.85" customHeight="1">
      <c r="B92" s="507"/>
      <c r="C92" s="508"/>
      <c r="D92" s="508"/>
      <c r="E92" s="508"/>
      <c r="F92" s="508"/>
      <c r="G92" s="510"/>
      <c r="H92" s="653"/>
      <c r="I92" s="508"/>
      <c r="J92" s="508"/>
      <c r="K92" s="508"/>
      <c r="L92" s="508"/>
      <c r="M92" s="513"/>
      <c r="N92" s="513"/>
      <c r="O92" s="514"/>
      <c r="P92" s="4"/>
      <c r="Q92" s="275"/>
      <c r="R92" s="276"/>
      <c r="S92" s="276"/>
      <c r="T92" s="276"/>
      <c r="U92" s="276"/>
      <c r="V92" s="277"/>
      <c r="W92" s="437" t="s">
        <v>86</v>
      </c>
      <c r="X92" s="438"/>
      <c r="Y92" s="438"/>
      <c r="Z92" s="439"/>
      <c r="AA92" s="231" t="s">
        <v>83</v>
      </c>
      <c r="AB92" s="232"/>
      <c r="AC92" s="232"/>
      <c r="AD92" s="232"/>
      <c r="AE92" s="233"/>
      <c r="AF92" s="556">
        <f>AF36</f>
        <v>0</v>
      </c>
      <c r="AG92" s="719"/>
      <c r="AH92" s="719"/>
      <c r="AI92" s="719"/>
      <c r="AJ92" s="720"/>
    </row>
    <row r="93" spans="2:36" ht="11.85" customHeight="1">
      <c r="B93" s="5"/>
      <c r="C93" s="5"/>
      <c r="D93" s="5"/>
      <c r="E93" s="5"/>
      <c r="F93" s="5"/>
      <c r="G93" s="5"/>
      <c r="H93" s="46"/>
      <c r="I93" s="5"/>
      <c r="J93" s="5"/>
      <c r="K93" s="5"/>
      <c r="L93" s="5"/>
      <c r="M93" s="52"/>
      <c r="N93" s="52"/>
      <c r="O93" s="52"/>
      <c r="P93" s="4"/>
      <c r="Q93" s="275"/>
      <c r="R93" s="276"/>
      <c r="S93" s="276"/>
      <c r="T93" s="276"/>
      <c r="U93" s="276"/>
      <c r="V93" s="277"/>
      <c r="W93" s="440"/>
      <c r="X93" s="441"/>
      <c r="Y93" s="441"/>
      <c r="Z93" s="442"/>
      <c r="AA93" s="243"/>
      <c r="AB93" s="232"/>
      <c r="AC93" s="232"/>
      <c r="AD93" s="232"/>
      <c r="AE93" s="233"/>
      <c r="AF93" s="721"/>
      <c r="AG93" s="722"/>
      <c r="AH93" s="722"/>
      <c r="AI93" s="722"/>
      <c r="AJ93" s="723"/>
    </row>
    <row r="94" spans="2:36" ht="11.85" customHeight="1">
      <c r="B94" s="473" t="s">
        <v>54</v>
      </c>
      <c r="C94" s="473"/>
      <c r="D94" s="473"/>
      <c r="E94" s="473"/>
      <c r="F94" s="473"/>
      <c r="G94" s="473"/>
      <c r="H94" s="473"/>
      <c r="I94" s="473"/>
      <c r="J94" s="473"/>
      <c r="K94" s="473"/>
      <c r="L94" s="473"/>
      <c r="M94" s="473"/>
      <c r="N94" s="473"/>
      <c r="O94" s="473"/>
      <c r="P94" s="18"/>
      <c r="Q94" s="275"/>
      <c r="R94" s="276"/>
      <c r="S94" s="276"/>
      <c r="T94" s="276"/>
      <c r="U94" s="276"/>
      <c r="V94" s="277"/>
      <c r="W94" s="440"/>
      <c r="X94" s="441"/>
      <c r="Y94" s="441"/>
      <c r="Z94" s="442"/>
      <c r="AA94" s="231" t="s">
        <v>84</v>
      </c>
      <c r="AB94" s="232"/>
      <c r="AC94" s="232"/>
      <c r="AD94" s="232"/>
      <c r="AE94" s="233"/>
      <c r="AF94" s="556">
        <f>AF38</f>
        <v>0</v>
      </c>
      <c r="AG94" s="719"/>
      <c r="AH94" s="719"/>
      <c r="AI94" s="719"/>
      <c r="AJ94" s="720"/>
    </row>
    <row r="95" spans="2:36" ht="11.85" customHeight="1">
      <c r="B95" s="473"/>
      <c r="C95" s="473"/>
      <c r="D95" s="473"/>
      <c r="E95" s="473"/>
      <c r="F95" s="473"/>
      <c r="G95" s="473"/>
      <c r="H95" s="473"/>
      <c r="I95" s="473"/>
      <c r="J95" s="473"/>
      <c r="K95" s="473"/>
      <c r="L95" s="473"/>
      <c r="M95" s="473"/>
      <c r="N95" s="473"/>
      <c r="O95" s="473"/>
      <c r="P95" s="18"/>
      <c r="Q95" s="278"/>
      <c r="R95" s="279"/>
      <c r="S95" s="279"/>
      <c r="T95" s="279"/>
      <c r="U95" s="279"/>
      <c r="V95" s="280"/>
      <c r="W95" s="443"/>
      <c r="X95" s="444"/>
      <c r="Y95" s="444"/>
      <c r="Z95" s="445"/>
      <c r="AA95" s="234"/>
      <c r="AB95" s="235"/>
      <c r="AC95" s="235"/>
      <c r="AD95" s="235"/>
      <c r="AE95" s="236"/>
      <c r="AF95" s="724"/>
      <c r="AG95" s="725"/>
      <c r="AH95" s="725"/>
      <c r="AI95" s="725"/>
      <c r="AJ95" s="726"/>
    </row>
    <row r="96" spans="2:36" ht="11.85" customHeight="1">
      <c r="B96" s="473"/>
      <c r="C96" s="473"/>
      <c r="D96" s="473"/>
      <c r="E96" s="473"/>
      <c r="F96" s="473"/>
      <c r="G96" s="473"/>
      <c r="H96" s="473"/>
      <c r="I96" s="473"/>
      <c r="J96" s="473"/>
      <c r="K96" s="473"/>
      <c r="L96" s="473"/>
      <c r="M96" s="473"/>
      <c r="N96" s="473"/>
      <c r="O96" s="473"/>
      <c r="P96" s="4"/>
      <c r="Q96" s="183" t="s">
        <v>82</v>
      </c>
      <c r="R96" s="184"/>
      <c r="S96" s="184"/>
      <c r="T96" s="184"/>
      <c r="U96" s="184"/>
      <c r="V96" s="185"/>
      <c r="W96" s="197"/>
      <c r="X96" s="198"/>
      <c r="Y96" s="198"/>
      <c r="Z96" s="199"/>
      <c r="AA96" s="220"/>
      <c r="AB96" s="221"/>
      <c r="AC96" s="221"/>
      <c r="AD96" s="221"/>
      <c r="AE96" s="222"/>
      <c r="AF96" s="467">
        <f>AF40</f>
        <v>0</v>
      </c>
      <c r="AG96" s="727"/>
      <c r="AH96" s="727"/>
      <c r="AI96" s="727"/>
      <c r="AJ96" s="728"/>
    </row>
    <row r="97" spans="2:36" ht="11.85" customHeight="1">
      <c r="B97" s="473"/>
      <c r="C97" s="473"/>
      <c r="D97" s="473"/>
      <c r="E97" s="473"/>
      <c r="F97" s="473"/>
      <c r="G97" s="473"/>
      <c r="H97" s="473"/>
      <c r="I97" s="473"/>
      <c r="J97" s="473"/>
      <c r="K97" s="473"/>
      <c r="L97" s="473"/>
      <c r="M97" s="473"/>
      <c r="N97" s="473"/>
      <c r="O97" s="473"/>
      <c r="P97" s="4"/>
      <c r="Q97" s="186"/>
      <c r="R97" s="187"/>
      <c r="S97" s="187"/>
      <c r="T97" s="187"/>
      <c r="U97" s="187"/>
      <c r="V97" s="188"/>
      <c r="W97" s="200"/>
      <c r="X97" s="201"/>
      <c r="Y97" s="201"/>
      <c r="Z97" s="202"/>
      <c r="AA97" s="200"/>
      <c r="AB97" s="223"/>
      <c r="AC97" s="223"/>
      <c r="AD97" s="223"/>
      <c r="AE97" s="224"/>
      <c r="AF97" s="729"/>
      <c r="AG97" s="730"/>
      <c r="AH97" s="730"/>
      <c r="AI97" s="730"/>
      <c r="AJ97" s="731"/>
    </row>
    <row r="98" spans="2:36">
      <c r="B98" s="47"/>
      <c r="C98" s="1"/>
      <c r="D98" s="4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2:36"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2:36">
      <c r="C100" s="1"/>
      <c r="D100" s="4"/>
      <c r="E100" s="4"/>
      <c r="F100" s="48"/>
      <c r="G100" s="48"/>
      <c r="H100" s="654"/>
      <c r="I100" s="23"/>
      <c r="J100" s="656" t="s">
        <v>65</v>
      </c>
      <c r="K100" s="557" t="s">
        <v>66</v>
      </c>
      <c r="L100" s="663"/>
      <c r="M100" s="663"/>
      <c r="N100" s="663"/>
      <c r="O100" s="663"/>
      <c r="P100" s="663"/>
      <c r="Q100" s="663"/>
      <c r="R100" s="663"/>
      <c r="S100" s="664"/>
      <c r="T100" s="557" t="s">
        <v>67</v>
      </c>
      <c r="U100" s="646"/>
      <c r="V100" s="659" t="s">
        <v>68</v>
      </c>
      <c r="W100" s="645" t="s">
        <v>66</v>
      </c>
      <c r="X100" s="645"/>
      <c r="Y100" s="645"/>
      <c r="Z100" s="645"/>
      <c r="AA100" s="645"/>
      <c r="AB100" s="645"/>
      <c r="AC100" s="645"/>
      <c r="AD100" s="645"/>
      <c r="AE100" s="645"/>
      <c r="AF100" s="646"/>
      <c r="AG100" s="557" t="s">
        <v>67</v>
      </c>
      <c r="AH100" s="645"/>
      <c r="AI100" s="645"/>
      <c r="AJ100" s="646"/>
    </row>
    <row r="101" spans="2:36">
      <c r="C101" s="1"/>
      <c r="D101" s="4"/>
      <c r="E101" s="4"/>
      <c r="F101" s="48"/>
      <c r="G101" s="48"/>
      <c r="H101" s="655"/>
      <c r="I101" s="23"/>
      <c r="J101" s="657"/>
      <c r="K101" s="53"/>
      <c r="L101" s="54"/>
      <c r="M101" s="55"/>
      <c r="N101" s="53"/>
      <c r="O101" s="54"/>
      <c r="P101" s="55"/>
      <c r="Q101" s="56"/>
      <c r="R101" s="23"/>
      <c r="S101" s="57"/>
      <c r="T101" s="23"/>
      <c r="U101" s="23"/>
      <c r="V101" s="660"/>
      <c r="W101" s="23"/>
      <c r="X101" s="55"/>
      <c r="Y101" s="23"/>
      <c r="Z101" s="23"/>
      <c r="AA101" s="23"/>
      <c r="AB101" s="55"/>
      <c r="AC101" s="23"/>
      <c r="AD101" s="23"/>
      <c r="AE101" s="6"/>
      <c r="AF101" s="63"/>
      <c r="AG101" s="6"/>
      <c r="AH101" s="6"/>
      <c r="AI101" s="6"/>
      <c r="AJ101" s="64"/>
    </row>
    <row r="102" spans="2:36">
      <c r="C102" s="1"/>
      <c r="D102" s="4"/>
      <c r="E102" s="4"/>
      <c r="F102" s="48"/>
      <c r="G102" s="48"/>
      <c r="H102" s="655"/>
      <c r="I102" s="23"/>
      <c r="J102" s="657"/>
      <c r="K102" s="56"/>
      <c r="L102" s="23"/>
      <c r="M102" s="57"/>
      <c r="N102" s="56"/>
      <c r="O102" s="23"/>
      <c r="P102" s="57"/>
      <c r="Q102" s="56"/>
      <c r="R102" s="23"/>
      <c r="S102" s="57"/>
      <c r="T102" s="23"/>
      <c r="U102" s="23"/>
      <c r="V102" s="660"/>
      <c r="W102" s="23"/>
      <c r="X102" s="57"/>
      <c r="Y102" s="23"/>
      <c r="Z102" s="23"/>
      <c r="AA102" s="23"/>
      <c r="AB102" s="57"/>
      <c r="AC102" s="23"/>
      <c r="AD102" s="23"/>
      <c r="AE102" s="6"/>
      <c r="AF102" s="64"/>
      <c r="AG102" s="6"/>
      <c r="AH102" s="6"/>
      <c r="AI102" s="6"/>
      <c r="AJ102" s="64"/>
    </row>
    <row r="103" spans="2:36">
      <c r="C103" s="1"/>
      <c r="D103" s="4"/>
      <c r="E103" s="4"/>
      <c r="F103" s="48"/>
      <c r="G103" s="48"/>
      <c r="H103" s="655"/>
      <c r="I103" s="23"/>
      <c r="J103" s="658"/>
      <c r="K103" s="58"/>
      <c r="L103" s="59"/>
      <c r="M103" s="60"/>
      <c r="N103" s="58"/>
      <c r="O103" s="59"/>
      <c r="P103" s="60"/>
      <c r="Q103" s="58"/>
      <c r="R103" s="59"/>
      <c r="S103" s="60"/>
      <c r="T103" s="59"/>
      <c r="U103" s="59"/>
      <c r="V103" s="661"/>
      <c r="W103" s="59"/>
      <c r="X103" s="60"/>
      <c r="Y103" s="59"/>
      <c r="Z103" s="59"/>
      <c r="AA103" s="59"/>
      <c r="AB103" s="60"/>
      <c r="AC103" s="59"/>
      <c r="AD103" s="59"/>
      <c r="AE103" s="7"/>
      <c r="AF103" s="65"/>
      <c r="AG103" s="7"/>
      <c r="AH103" s="7"/>
      <c r="AI103" s="7"/>
      <c r="AJ103" s="65"/>
    </row>
    <row r="104" spans="2:36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2:36" ht="14.25">
      <c r="B105" s="49"/>
      <c r="C105" s="50"/>
      <c r="D105" s="49"/>
      <c r="E105" s="51"/>
      <c r="F105" s="665"/>
      <c r="G105" s="666"/>
      <c r="H105" s="667"/>
      <c r="I105" s="667"/>
      <c r="J105" s="61" t="s">
        <v>3</v>
      </c>
      <c r="K105" s="204"/>
      <c r="L105" s="204"/>
      <c r="M105" s="61" t="s">
        <v>5</v>
      </c>
      <c r="N105" s="62"/>
      <c r="O105" s="62"/>
      <c r="P105" s="668" t="s">
        <v>69</v>
      </c>
      <c r="Q105" s="123"/>
      <c r="R105" s="123"/>
      <c r="S105" s="123"/>
      <c r="T105" s="123"/>
      <c r="U105" s="123"/>
      <c r="V105" s="212"/>
      <c r="W105" s="49"/>
      <c r="X105" s="49"/>
      <c r="Y105" s="49"/>
      <c r="Z105" s="49"/>
      <c r="AA105" s="50"/>
      <c r="AB105" s="50"/>
      <c r="AC105" s="50"/>
      <c r="AD105" s="50"/>
      <c r="AE105" s="50"/>
      <c r="AF105" s="49"/>
      <c r="AG105" s="49"/>
      <c r="AH105" s="49"/>
      <c r="AI105" s="49"/>
      <c r="AJ105" s="49"/>
    </row>
    <row r="106" spans="2:36" ht="11.1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2:36" ht="20.100000000000001" customHeight="1">
      <c r="B107" s="669" t="s">
        <v>70</v>
      </c>
      <c r="C107" s="670"/>
      <c r="D107" s="314" t="s">
        <v>71</v>
      </c>
      <c r="E107" s="647"/>
      <c r="F107" s="647"/>
      <c r="G107" s="648"/>
      <c r="H107" s="314" t="s">
        <v>72</v>
      </c>
      <c r="I107" s="647"/>
      <c r="J107" s="647"/>
      <c r="K107" s="647"/>
      <c r="L107" s="647"/>
      <c r="M107" s="647"/>
      <c r="N107" s="647"/>
      <c r="O107" s="648"/>
      <c r="P107" s="671" t="s">
        <v>73</v>
      </c>
      <c r="Q107" s="672"/>
      <c r="R107" s="673"/>
      <c r="S107" s="671" t="s">
        <v>74</v>
      </c>
      <c r="T107" s="311"/>
      <c r="U107" s="311"/>
      <c r="V107" s="649"/>
      <c r="W107" s="314" t="s">
        <v>75</v>
      </c>
      <c r="X107" s="647"/>
      <c r="Y107" s="648"/>
      <c r="Z107" s="314" t="s">
        <v>76</v>
      </c>
      <c r="AA107" s="311"/>
      <c r="AB107" s="311"/>
      <c r="AC107" s="311"/>
      <c r="AD107" s="311"/>
      <c r="AE107" s="649"/>
      <c r="AF107" s="314" t="s">
        <v>77</v>
      </c>
      <c r="AG107" s="647"/>
      <c r="AH107" s="647"/>
      <c r="AI107" s="647"/>
      <c r="AJ107" s="650"/>
    </row>
    <row r="108" spans="2:36" ht="20.100000000000001" customHeight="1">
      <c r="B108" s="626"/>
      <c r="C108" s="627"/>
      <c r="D108" s="628"/>
      <c r="E108" s="629"/>
      <c r="F108" s="629"/>
      <c r="G108" s="630"/>
      <c r="H108" s="628"/>
      <c r="I108" s="629"/>
      <c r="J108" s="629"/>
      <c r="K108" s="629"/>
      <c r="L108" s="629"/>
      <c r="M108" s="629"/>
      <c r="N108" s="629"/>
      <c r="O108" s="630"/>
      <c r="P108" s="628"/>
      <c r="Q108" s="629"/>
      <c r="R108" s="630"/>
      <c r="S108" s="639"/>
      <c r="T108" s="640"/>
      <c r="U108" s="640"/>
      <c r="V108" s="641"/>
      <c r="W108" s="642"/>
      <c r="X108" s="643"/>
      <c r="Y108" s="644"/>
      <c r="Z108" s="642"/>
      <c r="AA108" s="643"/>
      <c r="AB108" s="643"/>
      <c r="AC108" s="643"/>
      <c r="AD108" s="643"/>
      <c r="AE108" s="644"/>
      <c r="AF108" s="623"/>
      <c r="AG108" s="624"/>
      <c r="AH108" s="624"/>
      <c r="AI108" s="624"/>
      <c r="AJ108" s="625"/>
    </row>
    <row r="109" spans="2:36" ht="20.100000000000001" customHeight="1">
      <c r="B109" s="637"/>
      <c r="C109" s="638"/>
      <c r="D109" s="628"/>
      <c r="E109" s="629"/>
      <c r="F109" s="629"/>
      <c r="G109" s="630"/>
      <c r="H109" s="628"/>
      <c r="I109" s="629"/>
      <c r="J109" s="629"/>
      <c r="K109" s="629"/>
      <c r="L109" s="629"/>
      <c r="M109" s="629"/>
      <c r="N109" s="629"/>
      <c r="O109" s="630"/>
      <c r="P109" s="628"/>
      <c r="Q109" s="629"/>
      <c r="R109" s="630"/>
      <c r="S109" s="639"/>
      <c r="T109" s="640"/>
      <c r="U109" s="640"/>
      <c r="V109" s="641"/>
      <c r="W109" s="642"/>
      <c r="X109" s="643"/>
      <c r="Y109" s="644"/>
      <c r="Z109" s="642"/>
      <c r="AA109" s="643"/>
      <c r="AB109" s="643"/>
      <c r="AC109" s="643"/>
      <c r="AD109" s="643"/>
      <c r="AE109" s="644"/>
      <c r="AF109" s="623"/>
      <c r="AG109" s="624"/>
      <c r="AH109" s="624"/>
      <c r="AI109" s="624"/>
      <c r="AJ109" s="625"/>
    </row>
    <row r="110" spans="2:36" ht="20.100000000000001" customHeight="1">
      <c r="B110" s="637"/>
      <c r="C110" s="638"/>
      <c r="D110" s="628"/>
      <c r="E110" s="629"/>
      <c r="F110" s="629"/>
      <c r="G110" s="630"/>
      <c r="H110" s="628"/>
      <c r="I110" s="629"/>
      <c r="J110" s="629"/>
      <c r="K110" s="629"/>
      <c r="L110" s="629"/>
      <c r="M110" s="629"/>
      <c r="N110" s="629"/>
      <c r="O110" s="630"/>
      <c r="P110" s="628"/>
      <c r="Q110" s="629"/>
      <c r="R110" s="630"/>
      <c r="S110" s="639"/>
      <c r="T110" s="640"/>
      <c r="U110" s="640"/>
      <c r="V110" s="641"/>
      <c r="W110" s="642"/>
      <c r="X110" s="643"/>
      <c r="Y110" s="644"/>
      <c r="Z110" s="642"/>
      <c r="AA110" s="643"/>
      <c r="AB110" s="643"/>
      <c r="AC110" s="643"/>
      <c r="AD110" s="643"/>
      <c r="AE110" s="644"/>
      <c r="AF110" s="623"/>
      <c r="AG110" s="624"/>
      <c r="AH110" s="624"/>
      <c r="AI110" s="624"/>
      <c r="AJ110" s="625"/>
    </row>
    <row r="111" spans="2:36" ht="20.100000000000001" customHeight="1">
      <c r="B111" s="637"/>
      <c r="C111" s="638"/>
      <c r="D111" s="628"/>
      <c r="E111" s="629"/>
      <c r="F111" s="629"/>
      <c r="G111" s="630"/>
      <c r="H111" s="628"/>
      <c r="I111" s="629"/>
      <c r="J111" s="629"/>
      <c r="K111" s="629"/>
      <c r="L111" s="629"/>
      <c r="M111" s="629"/>
      <c r="N111" s="629"/>
      <c r="O111" s="630"/>
      <c r="P111" s="628"/>
      <c r="Q111" s="629"/>
      <c r="R111" s="630"/>
      <c r="S111" s="639"/>
      <c r="T111" s="640"/>
      <c r="U111" s="640"/>
      <c r="V111" s="641"/>
      <c r="W111" s="642"/>
      <c r="X111" s="643"/>
      <c r="Y111" s="644"/>
      <c r="Z111" s="642"/>
      <c r="AA111" s="643"/>
      <c r="AB111" s="643"/>
      <c r="AC111" s="643"/>
      <c r="AD111" s="643"/>
      <c r="AE111" s="644"/>
      <c r="AF111" s="623"/>
      <c r="AG111" s="624"/>
      <c r="AH111" s="624"/>
      <c r="AI111" s="624"/>
      <c r="AJ111" s="625"/>
    </row>
    <row r="112" spans="2:36" ht="20.100000000000001" customHeight="1">
      <c r="B112" s="637"/>
      <c r="C112" s="638"/>
      <c r="D112" s="628"/>
      <c r="E112" s="629"/>
      <c r="F112" s="629"/>
      <c r="G112" s="630"/>
      <c r="H112" s="628"/>
      <c r="I112" s="629"/>
      <c r="J112" s="629"/>
      <c r="K112" s="629"/>
      <c r="L112" s="629"/>
      <c r="M112" s="629"/>
      <c r="N112" s="629"/>
      <c r="O112" s="630"/>
      <c r="P112" s="628"/>
      <c r="Q112" s="629"/>
      <c r="R112" s="630"/>
      <c r="S112" s="639"/>
      <c r="T112" s="640"/>
      <c r="U112" s="640"/>
      <c r="V112" s="641"/>
      <c r="W112" s="642"/>
      <c r="X112" s="643"/>
      <c r="Y112" s="644"/>
      <c r="Z112" s="642"/>
      <c r="AA112" s="643"/>
      <c r="AB112" s="643"/>
      <c r="AC112" s="643"/>
      <c r="AD112" s="643"/>
      <c r="AE112" s="644"/>
      <c r="AF112" s="623"/>
      <c r="AG112" s="624"/>
      <c r="AH112" s="624"/>
      <c r="AI112" s="624"/>
      <c r="AJ112" s="625"/>
    </row>
    <row r="113" spans="2:36" ht="20.100000000000001" customHeight="1">
      <c r="B113" s="637"/>
      <c r="C113" s="638"/>
      <c r="D113" s="628"/>
      <c r="E113" s="629"/>
      <c r="F113" s="629"/>
      <c r="G113" s="630"/>
      <c r="H113" s="628"/>
      <c r="I113" s="629"/>
      <c r="J113" s="629"/>
      <c r="K113" s="629"/>
      <c r="L113" s="629"/>
      <c r="M113" s="629"/>
      <c r="N113" s="629"/>
      <c r="O113" s="630"/>
      <c r="P113" s="628"/>
      <c r="Q113" s="629"/>
      <c r="R113" s="630"/>
      <c r="S113" s="639"/>
      <c r="T113" s="640"/>
      <c r="U113" s="640"/>
      <c r="V113" s="641"/>
      <c r="W113" s="642"/>
      <c r="X113" s="643"/>
      <c r="Y113" s="644"/>
      <c r="Z113" s="642"/>
      <c r="AA113" s="643"/>
      <c r="AB113" s="643"/>
      <c r="AC113" s="643"/>
      <c r="AD113" s="643"/>
      <c r="AE113" s="644"/>
      <c r="AF113" s="623"/>
      <c r="AG113" s="624"/>
      <c r="AH113" s="624"/>
      <c r="AI113" s="624"/>
      <c r="AJ113" s="625"/>
    </row>
    <row r="114" spans="2:36" ht="20.100000000000001" customHeight="1">
      <c r="B114" s="637"/>
      <c r="C114" s="638"/>
      <c r="D114" s="628"/>
      <c r="E114" s="629"/>
      <c r="F114" s="629"/>
      <c r="G114" s="630"/>
      <c r="H114" s="628"/>
      <c r="I114" s="629"/>
      <c r="J114" s="629"/>
      <c r="K114" s="629"/>
      <c r="L114" s="629"/>
      <c r="M114" s="629"/>
      <c r="N114" s="629"/>
      <c r="O114" s="630"/>
      <c r="P114" s="628"/>
      <c r="Q114" s="629"/>
      <c r="R114" s="630"/>
      <c r="S114" s="639"/>
      <c r="T114" s="640"/>
      <c r="U114" s="640"/>
      <c r="V114" s="641"/>
      <c r="W114" s="642"/>
      <c r="X114" s="643"/>
      <c r="Y114" s="644"/>
      <c r="Z114" s="642"/>
      <c r="AA114" s="643"/>
      <c r="AB114" s="643"/>
      <c r="AC114" s="643"/>
      <c r="AD114" s="643"/>
      <c r="AE114" s="644"/>
      <c r="AF114" s="623"/>
      <c r="AG114" s="624"/>
      <c r="AH114" s="624"/>
      <c r="AI114" s="624"/>
      <c r="AJ114" s="625"/>
    </row>
    <row r="115" spans="2:36" ht="20.100000000000001" customHeight="1">
      <c r="B115" s="611" t="s">
        <v>78</v>
      </c>
      <c r="C115" s="612"/>
      <c r="D115" s="612"/>
      <c r="E115" s="612"/>
      <c r="F115" s="612"/>
      <c r="G115" s="612"/>
      <c r="H115" s="612"/>
      <c r="I115" s="612"/>
      <c r="J115" s="612"/>
      <c r="K115" s="612"/>
      <c r="L115" s="612"/>
      <c r="M115" s="612"/>
      <c r="N115" s="612"/>
      <c r="O115" s="612"/>
      <c r="P115" s="612"/>
      <c r="Q115" s="612"/>
      <c r="R115" s="613"/>
      <c r="S115" s="614"/>
      <c r="T115" s="615"/>
      <c r="U115" s="615"/>
      <c r="V115" s="616"/>
      <c r="W115" s="617"/>
      <c r="X115" s="618"/>
      <c r="Y115" s="619"/>
      <c r="Z115" s="617"/>
      <c r="AA115" s="618"/>
      <c r="AB115" s="618"/>
      <c r="AC115" s="618"/>
      <c r="AD115" s="618"/>
      <c r="AE115" s="619"/>
      <c r="AF115" s="620"/>
      <c r="AG115" s="621"/>
      <c r="AH115" s="621"/>
      <c r="AI115" s="621"/>
      <c r="AJ115" s="622"/>
    </row>
    <row r="116" spans="2:36" ht="20.100000000000001" customHeight="1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107"/>
      <c r="T116" s="107"/>
      <c r="U116" s="107"/>
      <c r="V116" s="107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21"/>
      <c r="AG116" s="21"/>
      <c r="AH116" s="21"/>
      <c r="AI116" s="21"/>
      <c r="AJ116" s="105"/>
    </row>
    <row r="117" spans="2:36" ht="15.75" customHeight="1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107"/>
      <c r="T117" s="107"/>
      <c r="U117" s="107"/>
      <c r="V117" s="107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21"/>
      <c r="AG117" s="21"/>
      <c r="AH117" s="21"/>
      <c r="AI117" s="21"/>
      <c r="AJ117" s="21"/>
    </row>
    <row r="118" spans="2:36" ht="13.5" customHeight="1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107"/>
      <c r="T118" s="107"/>
      <c r="U118" s="107"/>
      <c r="V118" s="107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21"/>
      <c r="AG118" s="100"/>
      <c r="AH118" s="100"/>
      <c r="AI118" s="100"/>
      <c r="AJ118" s="100"/>
    </row>
    <row r="119" spans="2:36" ht="18.75">
      <c r="C119" s="1"/>
      <c r="D119" s="1"/>
      <c r="E119" s="1"/>
      <c r="F119" s="1"/>
      <c r="G119" s="1"/>
      <c r="H119" s="1"/>
      <c r="I119" s="1"/>
      <c r="J119" s="32"/>
      <c r="K119" s="21"/>
      <c r="L119" s="21"/>
      <c r="M119" s="21"/>
      <c r="N119" s="20" t="s">
        <v>79</v>
      </c>
      <c r="O119" s="21"/>
      <c r="P119" s="21"/>
      <c r="Q119" s="21"/>
      <c r="R119" s="21"/>
      <c r="S119" s="21"/>
      <c r="T119" s="21"/>
      <c r="U119" s="21"/>
      <c r="V119" s="21"/>
      <c r="W119" s="6"/>
      <c r="X119" s="1"/>
      <c r="Y119" s="1"/>
      <c r="Z119" s="1"/>
      <c r="AA119" s="1"/>
      <c r="AB119" s="1"/>
      <c r="AG119" s="333" t="s">
        <v>2</v>
      </c>
      <c r="AH119" s="334"/>
      <c r="AI119" s="334"/>
      <c r="AJ119" s="335"/>
    </row>
    <row r="120" spans="2:36" ht="8.25" customHeight="1">
      <c r="C120" s="1"/>
      <c r="D120" s="1"/>
      <c r="E120" s="1"/>
      <c r="F120" s="1"/>
      <c r="G120" s="1"/>
      <c r="H120" s="1"/>
      <c r="I120" s="1"/>
      <c r="J120" s="20"/>
      <c r="K120" s="22"/>
      <c r="L120" s="22"/>
      <c r="M120" s="22"/>
      <c r="N120" s="22"/>
      <c r="O120" s="22"/>
      <c r="P120" s="22"/>
      <c r="Q120" s="1"/>
      <c r="R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41"/>
      <c r="AI120" s="41"/>
      <c r="AJ120" s="1"/>
    </row>
    <row r="121" spans="2:36" ht="12.75" customHeight="1">
      <c r="C121" s="1"/>
      <c r="D121" s="1"/>
      <c r="E121" s="1"/>
      <c r="F121" s="1"/>
      <c r="G121" s="1"/>
      <c r="H121" s="1"/>
      <c r="I121" s="1"/>
      <c r="J121" s="20"/>
      <c r="K121" s="22"/>
      <c r="L121" s="22"/>
      <c r="M121" s="22"/>
      <c r="N121" s="22"/>
      <c r="O121" s="22"/>
      <c r="P121" s="22"/>
      <c r="Q121" s="1"/>
      <c r="R121" s="1"/>
      <c r="T121" s="1"/>
      <c r="U121" s="1"/>
      <c r="V121" s="1"/>
      <c r="W121" s="1"/>
      <c r="X121" s="1"/>
      <c r="Y121" s="1"/>
      <c r="Z121" s="675">
        <f>請求書入力シート!AA4</f>
        <v>0</v>
      </c>
      <c r="AA121" s="675"/>
      <c r="AB121" s="675"/>
      <c r="AC121" s="1" t="s">
        <v>3</v>
      </c>
      <c r="AD121" s="123">
        <f>請求書入力シート!AE4</f>
        <v>0</v>
      </c>
      <c r="AE121" s="123"/>
      <c r="AF121" s="1" t="s">
        <v>5</v>
      </c>
      <c r="AG121" s="123">
        <f>請求書入力シート!AH4</f>
        <v>0</v>
      </c>
      <c r="AH121" s="123"/>
      <c r="AI121" s="1" t="s">
        <v>6</v>
      </c>
    </row>
    <row r="122" spans="2:36" ht="8.25" customHeight="1">
      <c r="C122" s="1"/>
      <c r="D122" s="1"/>
      <c r="E122" s="1"/>
      <c r="F122" s="1"/>
      <c r="G122" s="1"/>
      <c r="H122" s="1"/>
      <c r="I122" s="1" t="s">
        <v>7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J122" s="42"/>
    </row>
    <row r="123" spans="2:36" ht="19.5" customHeight="1">
      <c r="B123" s="2" t="s">
        <v>8</v>
      </c>
      <c r="C123" s="2"/>
      <c r="D123" s="2"/>
      <c r="E123" s="3"/>
      <c r="F123" s="3"/>
      <c r="G123" s="3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337" t="s">
        <v>9</v>
      </c>
      <c r="W123" s="318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43"/>
    </row>
    <row r="124" spans="2:36" ht="1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3"/>
      <c r="W124" s="608">
        <f>請求書入力シート!X7</f>
        <v>0</v>
      </c>
      <c r="X124" s="608"/>
      <c r="Y124" s="608"/>
      <c r="Z124" s="608"/>
      <c r="AA124" s="608"/>
      <c r="AB124" s="608"/>
      <c r="AC124" s="608"/>
      <c r="AD124" s="608"/>
      <c r="AE124" s="608"/>
      <c r="AF124" s="608"/>
      <c r="AG124" s="608"/>
      <c r="AH124" s="608"/>
      <c r="AI124" s="608"/>
      <c r="AJ124" s="29"/>
    </row>
    <row r="125" spans="2:36" ht="18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34"/>
      <c r="W125" s="609">
        <f>請求書入力シート!X8</f>
        <v>0</v>
      </c>
      <c r="X125" s="609"/>
      <c r="Y125" s="609"/>
      <c r="Z125" s="609"/>
      <c r="AA125" s="609"/>
      <c r="AB125" s="609"/>
      <c r="AC125" s="609"/>
      <c r="AD125" s="609"/>
      <c r="AE125" s="609"/>
      <c r="AF125" s="609"/>
      <c r="AG125" s="609"/>
      <c r="AH125" s="609"/>
      <c r="AI125" s="609"/>
      <c r="AJ125" s="29"/>
    </row>
    <row r="126" spans="2:36" ht="15" customHeight="1">
      <c r="C126" s="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6"/>
      <c r="V126" s="4"/>
      <c r="W126" s="610">
        <f>請求書入力シート!X9</f>
        <v>0</v>
      </c>
      <c r="X126" s="610"/>
      <c r="Y126" s="610"/>
      <c r="Z126" s="610"/>
      <c r="AA126" s="610"/>
      <c r="AB126" s="610"/>
      <c r="AC126" s="610"/>
      <c r="AD126" s="610"/>
      <c r="AE126" s="610"/>
      <c r="AF126" s="610"/>
      <c r="AG126" s="4"/>
      <c r="AH126" s="4"/>
      <c r="AI126" s="4"/>
      <c r="AJ126" s="44"/>
    </row>
    <row r="127" spans="2:36" ht="15" customHeight="1">
      <c r="B127" s="205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3"/>
      <c r="Q127" s="23"/>
      <c r="R127" s="23"/>
      <c r="S127" s="4"/>
      <c r="T127" s="4"/>
      <c r="U127" s="26"/>
      <c r="V127" s="4"/>
      <c r="W127" s="4">
        <f>請求書入力シート!X10</f>
        <v>0</v>
      </c>
      <c r="X127" s="339">
        <f>X66</f>
        <v>0</v>
      </c>
      <c r="Y127" s="339"/>
      <c r="Z127" s="339"/>
      <c r="AA127" s="339"/>
      <c r="AB127" s="339">
        <f>請求書入力シート!AB10</f>
        <v>0</v>
      </c>
      <c r="AC127" s="339"/>
      <c r="AD127" s="339">
        <f>請求書入力シート!AD10</f>
        <v>0</v>
      </c>
      <c r="AE127" s="339"/>
      <c r="AF127" s="339"/>
      <c r="AG127" s="339"/>
      <c r="AH127" s="339"/>
      <c r="AI127" s="339"/>
      <c r="AJ127" s="26"/>
    </row>
    <row r="128" spans="2:36" ht="10.5" customHeight="1">
      <c r="C128" s="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6"/>
      <c r="V128" s="4"/>
      <c r="W128" s="4">
        <f>請求書入力シート!X131</f>
        <v>0</v>
      </c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6"/>
    </row>
    <row r="129" spans="2:36" ht="15" customHeight="1">
      <c r="B129" s="479" t="s">
        <v>14</v>
      </c>
      <c r="C129" s="480"/>
      <c r="D129" s="480"/>
      <c r="E129" s="480"/>
      <c r="F129" s="480"/>
      <c r="G129" s="480"/>
      <c r="H129" s="480"/>
      <c r="I129" s="480"/>
      <c r="J129" s="480"/>
      <c r="K129" s="480"/>
      <c r="L129" s="480"/>
      <c r="M129" s="480"/>
      <c r="N129" s="480"/>
      <c r="O129" s="481"/>
      <c r="P129" s="4"/>
      <c r="Q129" s="4"/>
      <c r="R129" s="4"/>
      <c r="S129" s="4"/>
      <c r="T129" s="4"/>
      <c r="U129" s="4"/>
      <c r="V129" s="106"/>
      <c r="W129" s="474" t="str">
        <f>W68</f>
        <v>登録番号</v>
      </c>
      <c r="X129" s="475"/>
      <c r="Y129" s="476" t="str">
        <f>Y68</f>
        <v>T</v>
      </c>
      <c r="Z129" s="477"/>
      <c r="AA129" s="477"/>
      <c r="AB129" s="477"/>
      <c r="AC129" s="477"/>
      <c r="AD129" s="477"/>
      <c r="AE129" s="477"/>
      <c r="AF129" s="477"/>
      <c r="AG129" s="477"/>
      <c r="AH129" s="477"/>
      <c r="AI129" s="478"/>
      <c r="AJ129" s="26"/>
    </row>
    <row r="130" spans="2:36" ht="10.5" customHeight="1">
      <c r="C130" s="1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35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45"/>
    </row>
    <row r="131" spans="2:36" ht="21" customHeight="1">
      <c r="B131" s="337" t="s">
        <v>17</v>
      </c>
      <c r="C131" s="196"/>
      <c r="D131" s="196"/>
      <c r="E131" s="196"/>
      <c r="F131" s="312"/>
      <c r="G131" s="311"/>
      <c r="H131" s="311"/>
      <c r="I131" s="311"/>
      <c r="J131" s="311"/>
      <c r="K131" s="311"/>
      <c r="L131" s="311"/>
      <c r="M131" s="311"/>
      <c r="N131" s="311"/>
      <c r="O131" s="313"/>
      <c r="P131" s="6"/>
      <c r="Q131" s="6"/>
      <c r="R131" s="6"/>
      <c r="S131" s="4"/>
      <c r="T131" s="6"/>
    </row>
    <row r="132" spans="2:36" ht="23.25" customHeight="1">
      <c r="B132" s="482" t="s">
        <v>18</v>
      </c>
      <c r="C132" s="483"/>
      <c r="D132" s="483"/>
      <c r="E132" s="483"/>
      <c r="F132" s="631">
        <f>請求書入力シート!G15</f>
        <v>0</v>
      </c>
      <c r="G132" s="632"/>
      <c r="H132" s="632"/>
      <c r="I132" s="632"/>
      <c r="J132" s="632"/>
      <c r="K132" s="632"/>
      <c r="L132" s="632"/>
      <c r="M132" s="632"/>
      <c r="N132" s="632"/>
      <c r="O132" s="633"/>
      <c r="P132" s="24"/>
      <c r="Q132" s="116" t="s">
        <v>20</v>
      </c>
      <c r="R132" s="363"/>
      <c r="S132" s="363"/>
      <c r="T132" s="363"/>
      <c r="U132" s="364"/>
      <c r="V132" s="109" t="s">
        <v>89</v>
      </c>
      <c r="W132" s="37" t="s">
        <v>21</v>
      </c>
      <c r="X132" s="314" t="s">
        <v>22</v>
      </c>
      <c r="Y132" s="459"/>
      <c r="Z132" s="459"/>
      <c r="AA132" s="314" t="s">
        <v>23</v>
      </c>
      <c r="AB132" s="459"/>
      <c r="AC132" s="459"/>
      <c r="AD132" s="459"/>
      <c r="AE132" s="460"/>
      <c r="AF132" s="317" t="s">
        <v>24</v>
      </c>
      <c r="AG132" s="318"/>
      <c r="AH132" s="318"/>
      <c r="AI132" s="318"/>
      <c r="AJ132" s="461"/>
    </row>
    <row r="133" spans="2:36" ht="23.45" customHeight="1">
      <c r="B133" s="502"/>
      <c r="C133" s="503"/>
      <c r="D133" s="503"/>
      <c r="E133" s="503"/>
      <c r="F133" s="634"/>
      <c r="G133" s="635"/>
      <c r="H133" s="635"/>
      <c r="I133" s="635"/>
      <c r="J133" s="635"/>
      <c r="K133" s="635"/>
      <c r="L133" s="635"/>
      <c r="M133" s="635"/>
      <c r="N133" s="635"/>
      <c r="O133" s="636"/>
      <c r="P133" s="24"/>
      <c r="Q133" s="651">
        <f>請求書入力シート!R16</f>
        <v>0</v>
      </c>
      <c r="R133" s="366"/>
      <c r="S133" s="366"/>
      <c r="T133" s="366"/>
      <c r="U133" s="367"/>
      <c r="V133" s="39">
        <f>請求書入力シート!W16</f>
        <v>0</v>
      </c>
      <c r="W133" s="38">
        <f>請求書入力シート!X16</f>
        <v>0</v>
      </c>
      <c r="X133" s="591">
        <f>請求書入力シート!Y16</f>
        <v>0</v>
      </c>
      <c r="Y133" s="592"/>
      <c r="Z133" s="592"/>
      <c r="AA133" s="591">
        <f>請求書入力シート!AB16</f>
        <v>0</v>
      </c>
      <c r="AB133" s="592"/>
      <c r="AC133" s="592"/>
      <c r="AD133" s="592"/>
      <c r="AE133" s="593"/>
      <c r="AF133" s="591">
        <f>請求書入力シート!AG16</f>
        <v>0</v>
      </c>
      <c r="AG133" s="592"/>
      <c r="AH133" s="592"/>
      <c r="AI133" s="592"/>
      <c r="AJ133" s="594"/>
    </row>
    <row r="134" spans="2:36" ht="23.45" customHeight="1">
      <c r="B134" s="485" t="s">
        <v>27</v>
      </c>
      <c r="C134" s="486"/>
      <c r="D134" s="486"/>
      <c r="E134" s="486"/>
      <c r="F134" s="588">
        <f>請求書入力シート!G17</f>
        <v>0</v>
      </c>
      <c r="G134" s="589"/>
      <c r="H134" s="589"/>
      <c r="I134" s="589"/>
      <c r="J134" s="589"/>
      <c r="K134" s="589"/>
      <c r="L134" s="589"/>
      <c r="M134" s="589"/>
      <c r="N134" s="589"/>
      <c r="O134" s="590"/>
      <c r="P134" s="6"/>
      <c r="Q134" s="651">
        <f>請求書入力シート!R17</f>
        <v>0</v>
      </c>
      <c r="R134" s="366"/>
      <c r="S134" s="366"/>
      <c r="T134" s="366"/>
      <c r="U134" s="367"/>
      <c r="V134" s="39">
        <f>請求書入力シート!W17</f>
        <v>0</v>
      </c>
      <c r="W134" s="39">
        <f>請求書入力シート!X17</f>
        <v>0</v>
      </c>
      <c r="X134" s="591">
        <f>請求書入力シート!Y17</f>
        <v>0</v>
      </c>
      <c r="Y134" s="592"/>
      <c r="Z134" s="592"/>
      <c r="AA134" s="591">
        <f>請求書入力シート!AB17</f>
        <v>0</v>
      </c>
      <c r="AB134" s="592"/>
      <c r="AC134" s="592"/>
      <c r="AD134" s="592"/>
      <c r="AE134" s="593"/>
      <c r="AF134" s="591">
        <f>請求書入力シート!AG17</f>
        <v>0</v>
      </c>
      <c r="AG134" s="592"/>
      <c r="AH134" s="592"/>
      <c r="AI134" s="592"/>
      <c r="AJ134" s="594"/>
    </row>
    <row r="135" spans="2:36" ht="11.85" customHeight="1">
      <c r="C135" s="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674">
        <f>請求書入力シート!R18</f>
        <v>0</v>
      </c>
      <c r="R135" s="383"/>
      <c r="S135" s="383"/>
      <c r="T135" s="383"/>
      <c r="U135" s="384"/>
      <c r="V135" s="180">
        <f>請求書入力シート!W18</f>
        <v>0</v>
      </c>
      <c r="W135" s="180">
        <f>請求書入力シート!X18</f>
        <v>0</v>
      </c>
      <c r="X135" s="550">
        <f>請求書入力シート!Y18</f>
        <v>0</v>
      </c>
      <c r="Y135" s="564"/>
      <c r="Z135" s="577"/>
      <c r="AA135" s="550">
        <f>請求書入力シート!AB18</f>
        <v>0</v>
      </c>
      <c r="AB135" s="564"/>
      <c r="AC135" s="564"/>
      <c r="AD135" s="564"/>
      <c r="AE135" s="577"/>
      <c r="AF135" s="550">
        <f>請求書入力シート!AG18</f>
        <v>0</v>
      </c>
      <c r="AG135" s="564"/>
      <c r="AH135" s="564"/>
      <c r="AI135" s="564"/>
      <c r="AJ135" s="565"/>
    </row>
    <row r="136" spans="2:36" ht="11.85" customHeight="1">
      <c r="B136" s="337" t="s">
        <v>29</v>
      </c>
      <c r="C136" s="318"/>
      <c r="D136" s="318"/>
      <c r="E136" s="318"/>
      <c r="F136" s="595">
        <f>請求書入力シート!G19</f>
        <v>0</v>
      </c>
      <c r="G136" s="596"/>
      <c r="H136" s="596"/>
      <c r="I136" s="596"/>
      <c r="J136" s="596"/>
      <c r="K136" s="596"/>
      <c r="L136" s="596"/>
      <c r="M136" s="596"/>
      <c r="N136" s="596"/>
      <c r="O136" s="597"/>
      <c r="P136" s="4"/>
      <c r="Q136" s="385"/>
      <c r="R136" s="386"/>
      <c r="S136" s="386"/>
      <c r="T136" s="386"/>
      <c r="U136" s="387"/>
      <c r="V136" s="413"/>
      <c r="W136" s="181"/>
      <c r="X136" s="566"/>
      <c r="Y136" s="567"/>
      <c r="Z136" s="607"/>
      <c r="AA136" s="566"/>
      <c r="AB136" s="567"/>
      <c r="AC136" s="567"/>
      <c r="AD136" s="567"/>
      <c r="AE136" s="607"/>
      <c r="AF136" s="566"/>
      <c r="AG136" s="567"/>
      <c r="AH136" s="567"/>
      <c r="AI136" s="567"/>
      <c r="AJ136" s="568"/>
    </row>
    <row r="137" spans="2:36" ht="11.85" customHeight="1">
      <c r="B137" s="502"/>
      <c r="C137" s="503"/>
      <c r="D137" s="503"/>
      <c r="E137" s="503"/>
      <c r="F137" s="598"/>
      <c r="G137" s="560"/>
      <c r="H137" s="560"/>
      <c r="I137" s="560"/>
      <c r="J137" s="560"/>
      <c r="K137" s="560"/>
      <c r="L137" s="560"/>
      <c r="M137" s="560"/>
      <c r="N137" s="560"/>
      <c r="O137" s="561"/>
      <c r="P137" s="4"/>
      <c r="Q137" s="674">
        <f>請求書入力シート!R20</f>
        <v>0</v>
      </c>
      <c r="R137" s="383"/>
      <c r="S137" s="383"/>
      <c r="T137" s="383"/>
      <c r="U137" s="384"/>
      <c r="V137" s="180">
        <f>請求書入力シート!W20</f>
        <v>0</v>
      </c>
      <c r="W137" s="180">
        <f>請求書入力シート!X20</f>
        <v>0</v>
      </c>
      <c r="X137" s="562">
        <f>請求書入力シート!Y20</f>
        <v>0</v>
      </c>
      <c r="Y137" s="562"/>
      <c r="Z137" s="562"/>
      <c r="AA137" s="562">
        <f>請求書入力シート!AB20</f>
        <v>0</v>
      </c>
      <c r="AB137" s="562"/>
      <c r="AC137" s="562"/>
      <c r="AD137" s="562"/>
      <c r="AE137" s="562"/>
      <c r="AF137" s="550">
        <f>請求書入力シート!AG20</f>
        <v>0</v>
      </c>
      <c r="AG137" s="564"/>
      <c r="AH137" s="564"/>
      <c r="AI137" s="564"/>
      <c r="AJ137" s="565"/>
    </row>
    <row r="138" spans="2:36" ht="11.85" customHeight="1">
      <c r="B138" s="482" t="s">
        <v>31</v>
      </c>
      <c r="C138" s="483"/>
      <c r="D138" s="483"/>
      <c r="E138" s="484"/>
      <c r="F138" s="489">
        <f>請求書入力シート!G21</f>
        <v>0</v>
      </c>
      <c r="G138" s="489"/>
      <c r="H138" s="489"/>
      <c r="I138" s="489"/>
      <c r="J138" s="489"/>
      <c r="K138" s="489"/>
      <c r="L138" s="489"/>
      <c r="M138" s="489"/>
      <c r="N138" s="489"/>
      <c r="O138" s="490"/>
      <c r="P138" s="4"/>
      <c r="Q138" s="385"/>
      <c r="R138" s="386"/>
      <c r="S138" s="386"/>
      <c r="T138" s="386"/>
      <c r="U138" s="387"/>
      <c r="V138" s="413"/>
      <c r="W138" s="181"/>
      <c r="X138" s="563"/>
      <c r="Y138" s="563"/>
      <c r="Z138" s="563"/>
      <c r="AA138" s="563"/>
      <c r="AB138" s="563"/>
      <c r="AC138" s="563"/>
      <c r="AD138" s="563"/>
      <c r="AE138" s="563"/>
      <c r="AF138" s="566"/>
      <c r="AG138" s="567"/>
      <c r="AH138" s="567"/>
      <c r="AI138" s="567"/>
      <c r="AJ138" s="568"/>
    </row>
    <row r="139" spans="2:36" ht="11.85" customHeight="1">
      <c r="B139" s="502"/>
      <c r="C139" s="503"/>
      <c r="D139" s="503"/>
      <c r="E139" s="504"/>
      <c r="F139" s="560"/>
      <c r="G139" s="560"/>
      <c r="H139" s="560"/>
      <c r="I139" s="560"/>
      <c r="J139" s="560"/>
      <c r="K139" s="560"/>
      <c r="L139" s="560"/>
      <c r="M139" s="560"/>
      <c r="N139" s="560"/>
      <c r="O139" s="561"/>
      <c r="P139" s="21"/>
      <c r="Q139" s="674">
        <f>請求書入力シート!R22</f>
        <v>0</v>
      </c>
      <c r="R139" s="383"/>
      <c r="S139" s="383"/>
      <c r="T139" s="383"/>
      <c r="U139" s="384"/>
      <c r="V139" s="180">
        <f>請求書入力シート!W22</f>
        <v>0</v>
      </c>
      <c r="W139" s="180">
        <f>請求書入力シート!X22</f>
        <v>0</v>
      </c>
      <c r="X139" s="562">
        <f>請求書入力シート!Y22</f>
        <v>0</v>
      </c>
      <c r="Y139" s="562"/>
      <c r="Z139" s="562"/>
      <c r="AA139" s="562">
        <f>請求書入力シート!AB22</f>
        <v>0</v>
      </c>
      <c r="AB139" s="562"/>
      <c r="AC139" s="562"/>
      <c r="AD139" s="562"/>
      <c r="AE139" s="562"/>
      <c r="AF139" s="562">
        <f>請求書入力シート!AG22</f>
        <v>0</v>
      </c>
      <c r="AG139" s="562"/>
      <c r="AH139" s="562"/>
      <c r="AI139" s="562"/>
      <c r="AJ139" s="569"/>
    </row>
    <row r="140" spans="2:36" ht="11.85" customHeight="1">
      <c r="B140" s="482" t="s">
        <v>33</v>
      </c>
      <c r="C140" s="483"/>
      <c r="D140" s="483"/>
      <c r="E140" s="484"/>
      <c r="F140" s="558"/>
      <c r="G140" s="558"/>
      <c r="H140" s="165" t="s">
        <v>34</v>
      </c>
      <c r="I140" s="165"/>
      <c r="J140" s="165"/>
      <c r="K140" s="558"/>
      <c r="L140" s="558"/>
      <c r="M140" s="165" t="s">
        <v>35</v>
      </c>
      <c r="N140" s="165"/>
      <c r="O140" s="167"/>
      <c r="P140" s="21"/>
      <c r="Q140" s="385"/>
      <c r="R140" s="386"/>
      <c r="S140" s="386"/>
      <c r="T140" s="386"/>
      <c r="U140" s="387"/>
      <c r="V140" s="413"/>
      <c r="W140" s="181"/>
      <c r="X140" s="563"/>
      <c r="Y140" s="563"/>
      <c r="Z140" s="563"/>
      <c r="AA140" s="563"/>
      <c r="AB140" s="563"/>
      <c r="AC140" s="563"/>
      <c r="AD140" s="563"/>
      <c r="AE140" s="563"/>
      <c r="AF140" s="563"/>
      <c r="AG140" s="563"/>
      <c r="AH140" s="563"/>
      <c r="AI140" s="563"/>
      <c r="AJ140" s="570"/>
    </row>
    <row r="141" spans="2:36" ht="11.85" customHeight="1">
      <c r="B141" s="502"/>
      <c r="C141" s="503"/>
      <c r="D141" s="503"/>
      <c r="E141" s="504"/>
      <c r="F141" s="559"/>
      <c r="G141" s="559"/>
      <c r="H141" s="166"/>
      <c r="I141" s="166"/>
      <c r="J141" s="166"/>
      <c r="K141" s="559"/>
      <c r="L141" s="559"/>
      <c r="M141" s="166"/>
      <c r="N141" s="166"/>
      <c r="O141" s="168"/>
      <c r="P141" s="21"/>
      <c r="Q141" s="674">
        <f>請求書入力シート!R24</f>
        <v>0</v>
      </c>
      <c r="R141" s="383"/>
      <c r="S141" s="383"/>
      <c r="T141" s="383"/>
      <c r="U141" s="384"/>
      <c r="V141" s="180">
        <f>請求書入力シート!W24</f>
        <v>0</v>
      </c>
      <c r="W141" s="180">
        <f>請求書入力シート!X24</f>
        <v>0</v>
      </c>
      <c r="X141" s="562">
        <f>請求書入力シート!Y24</f>
        <v>0</v>
      </c>
      <c r="Y141" s="562"/>
      <c r="Z141" s="562"/>
      <c r="AA141" s="562">
        <f>請求書入力シート!AB24</f>
        <v>0</v>
      </c>
      <c r="AB141" s="562"/>
      <c r="AC141" s="562"/>
      <c r="AD141" s="562"/>
      <c r="AE141" s="562"/>
      <c r="AF141" s="562">
        <f>請求書入力シート!AG24</f>
        <v>0</v>
      </c>
      <c r="AG141" s="562"/>
      <c r="AH141" s="562"/>
      <c r="AI141" s="562"/>
      <c r="AJ141" s="569"/>
    </row>
    <row r="142" spans="2:36" ht="11.85" customHeight="1">
      <c r="B142" s="538" t="s">
        <v>36</v>
      </c>
      <c r="C142" s="539"/>
      <c r="D142" s="539"/>
      <c r="E142" s="540"/>
      <c r="F142" s="571">
        <f>請求書入力シート!G25</f>
        <v>0</v>
      </c>
      <c r="G142" s="572"/>
      <c r="H142" s="572"/>
      <c r="I142" s="572"/>
      <c r="J142" s="572"/>
      <c r="K142" s="572"/>
      <c r="L142" s="572"/>
      <c r="M142" s="572"/>
      <c r="N142" s="572"/>
      <c r="O142" s="573"/>
      <c r="P142" s="21"/>
      <c r="Q142" s="385"/>
      <c r="R142" s="386"/>
      <c r="S142" s="386"/>
      <c r="T142" s="386"/>
      <c r="U142" s="387"/>
      <c r="V142" s="413"/>
      <c r="W142" s="181"/>
      <c r="X142" s="563"/>
      <c r="Y142" s="563"/>
      <c r="Z142" s="563"/>
      <c r="AA142" s="563"/>
      <c r="AB142" s="563"/>
      <c r="AC142" s="563"/>
      <c r="AD142" s="563"/>
      <c r="AE142" s="563"/>
      <c r="AF142" s="563"/>
      <c r="AG142" s="563"/>
      <c r="AH142" s="563"/>
      <c r="AI142" s="563"/>
      <c r="AJ142" s="570"/>
    </row>
    <row r="143" spans="2:36" ht="11.85" customHeight="1">
      <c r="B143" s="541"/>
      <c r="C143" s="542"/>
      <c r="D143" s="542"/>
      <c r="E143" s="543"/>
      <c r="F143" s="574"/>
      <c r="G143" s="575"/>
      <c r="H143" s="575"/>
      <c r="I143" s="575"/>
      <c r="J143" s="575"/>
      <c r="K143" s="575"/>
      <c r="L143" s="575"/>
      <c r="M143" s="575"/>
      <c r="N143" s="575"/>
      <c r="O143" s="576"/>
      <c r="P143" s="6"/>
      <c r="Q143" s="674">
        <f>請求書入力シート!R26</f>
        <v>0</v>
      </c>
      <c r="R143" s="383"/>
      <c r="S143" s="383"/>
      <c r="T143" s="383"/>
      <c r="U143" s="384"/>
      <c r="V143" s="180">
        <f>請求書入力シート!W26</f>
        <v>0</v>
      </c>
      <c r="W143" s="180">
        <f>請求書入力シート!X26</f>
        <v>0</v>
      </c>
      <c r="X143" s="550">
        <f>請求書入力シート!Y26</f>
        <v>0</v>
      </c>
      <c r="Y143" s="564"/>
      <c r="Z143" s="577"/>
      <c r="AA143" s="550">
        <f>請求書入力シート!AB26</f>
        <v>0</v>
      </c>
      <c r="AB143" s="564"/>
      <c r="AC143" s="564"/>
      <c r="AD143" s="564"/>
      <c r="AE143" s="577"/>
      <c r="AF143" s="550">
        <f>請求書入力シート!AG26</f>
        <v>0</v>
      </c>
      <c r="AG143" s="564"/>
      <c r="AH143" s="564"/>
      <c r="AI143" s="564"/>
      <c r="AJ143" s="565"/>
    </row>
    <row r="144" spans="2:36" ht="11.85" customHeight="1">
      <c r="B144" s="295" t="s">
        <v>38</v>
      </c>
      <c r="C144" s="296"/>
      <c r="D144" s="296"/>
      <c r="E144" s="297"/>
      <c r="F144" s="582">
        <f>請求書入力シート!G27</f>
        <v>0</v>
      </c>
      <c r="G144" s="583"/>
      <c r="H144" s="583"/>
      <c r="I144" s="583"/>
      <c r="J144" s="583"/>
      <c r="K144" s="583"/>
      <c r="L144" s="583"/>
      <c r="M144" s="583"/>
      <c r="N144" s="583"/>
      <c r="O144" s="584"/>
      <c r="P144" s="6"/>
      <c r="Q144" s="385"/>
      <c r="R144" s="386"/>
      <c r="S144" s="386"/>
      <c r="T144" s="386"/>
      <c r="U144" s="387"/>
      <c r="V144" s="413"/>
      <c r="W144" s="662"/>
      <c r="X144" s="578"/>
      <c r="Y144" s="579"/>
      <c r="Z144" s="580"/>
      <c r="AA144" s="578"/>
      <c r="AB144" s="579"/>
      <c r="AC144" s="579"/>
      <c r="AD144" s="579"/>
      <c r="AE144" s="580"/>
      <c r="AF144" s="578"/>
      <c r="AG144" s="579"/>
      <c r="AH144" s="579"/>
      <c r="AI144" s="579"/>
      <c r="AJ144" s="581"/>
    </row>
    <row r="145" spans="2:36" ht="11.85" customHeight="1">
      <c r="B145" s="482" t="s">
        <v>40</v>
      </c>
      <c r="C145" s="483"/>
      <c r="D145" s="483"/>
      <c r="E145" s="484"/>
      <c r="F145" s="488">
        <f>請求書入力シート!G28</f>
        <v>0</v>
      </c>
      <c r="G145" s="489"/>
      <c r="H145" s="489"/>
      <c r="I145" s="489"/>
      <c r="J145" s="489"/>
      <c r="K145" s="489"/>
      <c r="L145" s="489"/>
      <c r="M145" s="489"/>
      <c r="N145" s="489"/>
      <c r="O145" s="490"/>
      <c r="P145" s="6"/>
      <c r="Q145" s="674">
        <f>請求書入力シート!R28</f>
        <v>0</v>
      </c>
      <c r="R145" s="383"/>
      <c r="S145" s="383"/>
      <c r="T145" s="383"/>
      <c r="U145" s="384"/>
      <c r="V145" s="180">
        <f>請求書入力シート!W28</f>
        <v>0</v>
      </c>
      <c r="W145" s="585">
        <f>請求書入力シート!X28</f>
        <v>0</v>
      </c>
      <c r="X145" s="586">
        <f>請求書入力シート!Y28</f>
        <v>0</v>
      </c>
      <c r="Y145" s="586"/>
      <c r="Z145" s="586"/>
      <c r="AA145" s="586">
        <f>請求書入力シート!AB28</f>
        <v>0</v>
      </c>
      <c r="AB145" s="586"/>
      <c r="AC145" s="586"/>
      <c r="AD145" s="586"/>
      <c r="AE145" s="586"/>
      <c r="AF145" s="586">
        <f>請求書入力シート!AG28</f>
        <v>0</v>
      </c>
      <c r="AG145" s="586"/>
      <c r="AH145" s="586"/>
      <c r="AI145" s="586"/>
      <c r="AJ145" s="587"/>
    </row>
    <row r="146" spans="2:36" ht="11.85" customHeight="1">
      <c r="B146" s="485"/>
      <c r="C146" s="486"/>
      <c r="D146" s="486"/>
      <c r="E146" s="487"/>
      <c r="F146" s="491"/>
      <c r="G146" s="492"/>
      <c r="H146" s="492"/>
      <c r="I146" s="492"/>
      <c r="J146" s="492"/>
      <c r="K146" s="492"/>
      <c r="L146" s="492"/>
      <c r="M146" s="492"/>
      <c r="N146" s="492"/>
      <c r="O146" s="493"/>
      <c r="P146" s="6"/>
      <c r="Q146" s="385"/>
      <c r="R146" s="386"/>
      <c r="S146" s="386"/>
      <c r="T146" s="386"/>
      <c r="U146" s="387"/>
      <c r="V146" s="413"/>
      <c r="W146" s="585"/>
      <c r="X146" s="586"/>
      <c r="Y146" s="586"/>
      <c r="Z146" s="586"/>
      <c r="AA146" s="586"/>
      <c r="AB146" s="586"/>
      <c r="AC146" s="586"/>
      <c r="AD146" s="586"/>
      <c r="AE146" s="586"/>
      <c r="AF146" s="586"/>
      <c r="AG146" s="586"/>
      <c r="AH146" s="586"/>
      <c r="AI146" s="586"/>
      <c r="AJ146" s="587"/>
    </row>
    <row r="147" spans="2:36" ht="11.85" customHeight="1">
      <c r="C147" s="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674">
        <f>請求書入力シート!R29</f>
        <v>0</v>
      </c>
      <c r="R147" s="383"/>
      <c r="S147" s="383"/>
      <c r="T147" s="383"/>
      <c r="U147" s="384"/>
      <c r="V147" s="180">
        <f>請求書入力シート!W29</f>
        <v>0</v>
      </c>
      <c r="W147" s="585">
        <f>請求書入力シート!X29</f>
        <v>0</v>
      </c>
      <c r="X147" s="586">
        <f>請求書入力シート!Y29</f>
        <v>0</v>
      </c>
      <c r="Y147" s="586"/>
      <c r="Z147" s="586"/>
      <c r="AA147" s="586">
        <f>請求書入力シート!AB29</f>
        <v>0</v>
      </c>
      <c r="AB147" s="586"/>
      <c r="AC147" s="586"/>
      <c r="AD147" s="586"/>
      <c r="AE147" s="586"/>
      <c r="AF147" s="586">
        <f>請求書入力シート!AG29</f>
        <v>0</v>
      </c>
      <c r="AG147" s="586"/>
      <c r="AH147" s="586"/>
      <c r="AI147" s="586"/>
      <c r="AJ147" s="587"/>
    </row>
    <row r="148" spans="2:36" ht="11.85" customHeight="1">
      <c r="B148" s="494" t="s">
        <v>60</v>
      </c>
      <c r="C148" s="495"/>
      <c r="D148" s="495"/>
      <c r="E148" s="495"/>
      <c r="F148" s="498" t="s">
        <v>61</v>
      </c>
      <c r="G148" s="498"/>
      <c r="H148" s="498"/>
      <c r="I148" s="498" t="s">
        <v>24</v>
      </c>
      <c r="J148" s="498"/>
      <c r="K148" s="498"/>
      <c r="L148" s="498"/>
      <c r="M148" s="498" t="s">
        <v>62</v>
      </c>
      <c r="N148" s="498"/>
      <c r="O148" s="500"/>
      <c r="P148" s="4"/>
      <c r="Q148" s="388"/>
      <c r="R148" s="389"/>
      <c r="S148" s="389"/>
      <c r="T148" s="389"/>
      <c r="U148" s="390"/>
      <c r="V148" s="381"/>
      <c r="W148" s="585"/>
      <c r="X148" s="586"/>
      <c r="Y148" s="586"/>
      <c r="Z148" s="586"/>
      <c r="AA148" s="586"/>
      <c r="AB148" s="586"/>
      <c r="AC148" s="586"/>
      <c r="AD148" s="586"/>
      <c r="AE148" s="586"/>
      <c r="AF148" s="586"/>
      <c r="AG148" s="586"/>
      <c r="AH148" s="586"/>
      <c r="AI148" s="586"/>
      <c r="AJ148" s="587"/>
    </row>
    <row r="149" spans="2:36" ht="11.85" customHeight="1">
      <c r="B149" s="496"/>
      <c r="C149" s="497"/>
      <c r="D149" s="497"/>
      <c r="E149" s="497"/>
      <c r="F149" s="499"/>
      <c r="G149" s="499"/>
      <c r="H149" s="499"/>
      <c r="I149" s="499"/>
      <c r="J149" s="499"/>
      <c r="K149" s="499"/>
      <c r="L149" s="499"/>
      <c r="M149" s="499"/>
      <c r="N149" s="499"/>
      <c r="O149" s="501"/>
      <c r="P149" s="4"/>
      <c r="Q149" s="272" t="s">
        <v>90</v>
      </c>
      <c r="R149" s="423"/>
      <c r="S149" s="423"/>
      <c r="T149" s="423"/>
      <c r="U149" s="423"/>
      <c r="V149" s="424"/>
      <c r="W149" s="265" t="s">
        <v>85</v>
      </c>
      <c r="X149" s="431"/>
      <c r="Y149" s="431"/>
      <c r="Z149" s="432"/>
      <c r="AA149" s="250" t="s">
        <v>83</v>
      </c>
      <c r="AB149" s="251"/>
      <c r="AC149" s="251"/>
      <c r="AD149" s="251"/>
      <c r="AE149" s="252"/>
      <c r="AF149" s="697">
        <f>AF32</f>
        <v>0</v>
      </c>
      <c r="AG149" s="698"/>
      <c r="AH149" s="698"/>
      <c r="AI149" s="698"/>
      <c r="AJ149" s="699"/>
    </row>
    <row r="150" spans="2:36" ht="11.85" customHeight="1">
      <c r="B150" s="505" t="s">
        <v>63</v>
      </c>
      <c r="C150" s="506"/>
      <c r="D150" s="506"/>
      <c r="E150" s="506"/>
      <c r="F150" s="499"/>
      <c r="G150" s="557"/>
      <c r="H150" s="646" t="s">
        <v>52</v>
      </c>
      <c r="I150" s="499"/>
      <c r="J150" s="499"/>
      <c r="K150" s="499"/>
      <c r="L150" s="499"/>
      <c r="M150" s="515"/>
      <c r="N150" s="515"/>
      <c r="O150" s="516"/>
      <c r="P150" s="4"/>
      <c r="Q150" s="425"/>
      <c r="R150" s="426"/>
      <c r="S150" s="426"/>
      <c r="T150" s="426"/>
      <c r="U150" s="426"/>
      <c r="V150" s="427"/>
      <c r="W150" s="433"/>
      <c r="X150" s="434"/>
      <c r="Y150" s="434"/>
      <c r="Z150" s="435"/>
      <c r="AA150" s="243"/>
      <c r="AB150" s="232"/>
      <c r="AC150" s="232"/>
      <c r="AD150" s="232"/>
      <c r="AE150" s="233"/>
      <c r="AF150" s="566"/>
      <c r="AG150" s="567"/>
      <c r="AH150" s="567"/>
      <c r="AI150" s="567"/>
      <c r="AJ150" s="568"/>
    </row>
    <row r="151" spans="2:36" ht="11.85" customHeight="1">
      <c r="B151" s="505"/>
      <c r="C151" s="506"/>
      <c r="D151" s="506"/>
      <c r="E151" s="506"/>
      <c r="F151" s="499"/>
      <c r="G151" s="557"/>
      <c r="H151" s="646"/>
      <c r="I151" s="499"/>
      <c r="J151" s="499"/>
      <c r="K151" s="499"/>
      <c r="L151" s="499"/>
      <c r="M151" s="515"/>
      <c r="N151" s="515"/>
      <c r="O151" s="516"/>
      <c r="P151" s="5"/>
      <c r="Q151" s="425"/>
      <c r="R151" s="426"/>
      <c r="S151" s="426"/>
      <c r="T151" s="426"/>
      <c r="U151" s="426"/>
      <c r="V151" s="427"/>
      <c r="W151" s="436"/>
      <c r="X151" s="434"/>
      <c r="Y151" s="434"/>
      <c r="Z151" s="435"/>
      <c r="AA151" s="231" t="s">
        <v>84</v>
      </c>
      <c r="AB151" s="232"/>
      <c r="AC151" s="232"/>
      <c r="AD151" s="232"/>
      <c r="AE151" s="233"/>
      <c r="AF151" s="550">
        <f>AF34</f>
        <v>0</v>
      </c>
      <c r="AG151" s="564"/>
      <c r="AH151" s="564"/>
      <c r="AI151" s="564"/>
      <c r="AJ151" s="565"/>
    </row>
    <row r="152" spans="2:36" ht="11.85" customHeight="1">
      <c r="B152" s="505" t="s">
        <v>64</v>
      </c>
      <c r="C152" s="506"/>
      <c r="D152" s="506"/>
      <c r="E152" s="506"/>
      <c r="F152" s="506"/>
      <c r="G152" s="509"/>
      <c r="H152" s="652" t="s">
        <v>52</v>
      </c>
      <c r="I152" s="506"/>
      <c r="J152" s="506"/>
      <c r="K152" s="506"/>
      <c r="L152" s="506"/>
      <c r="M152" s="511"/>
      <c r="N152" s="511"/>
      <c r="O152" s="512"/>
      <c r="P152" s="47"/>
      <c r="Q152" s="425"/>
      <c r="R152" s="426"/>
      <c r="S152" s="426"/>
      <c r="T152" s="426"/>
      <c r="U152" s="426"/>
      <c r="V152" s="427"/>
      <c r="W152" s="436"/>
      <c r="X152" s="434"/>
      <c r="Y152" s="434"/>
      <c r="Z152" s="435"/>
      <c r="AA152" s="247"/>
      <c r="AB152" s="248"/>
      <c r="AC152" s="248"/>
      <c r="AD152" s="248"/>
      <c r="AE152" s="249"/>
      <c r="AF152" s="578"/>
      <c r="AG152" s="700"/>
      <c r="AH152" s="700"/>
      <c r="AI152" s="700"/>
      <c r="AJ152" s="581"/>
    </row>
    <row r="153" spans="2:36" ht="11.85" customHeight="1">
      <c r="B153" s="507"/>
      <c r="C153" s="508"/>
      <c r="D153" s="508"/>
      <c r="E153" s="508"/>
      <c r="F153" s="508"/>
      <c r="G153" s="510"/>
      <c r="H153" s="653"/>
      <c r="I153" s="508"/>
      <c r="J153" s="508"/>
      <c r="K153" s="508"/>
      <c r="L153" s="508"/>
      <c r="M153" s="513"/>
      <c r="N153" s="513"/>
      <c r="O153" s="514"/>
      <c r="P153" s="4"/>
      <c r="Q153" s="425"/>
      <c r="R153" s="426"/>
      <c r="S153" s="426"/>
      <c r="T153" s="426"/>
      <c r="U153" s="426"/>
      <c r="V153" s="427"/>
      <c r="W153" s="437" t="s">
        <v>86</v>
      </c>
      <c r="X153" s="438"/>
      <c r="Y153" s="438"/>
      <c r="Z153" s="439"/>
      <c r="AA153" s="231" t="s">
        <v>83</v>
      </c>
      <c r="AB153" s="232"/>
      <c r="AC153" s="232"/>
      <c r="AD153" s="232"/>
      <c r="AE153" s="233"/>
      <c r="AF153" s="556">
        <f>AF36</f>
        <v>0</v>
      </c>
      <c r="AG153" s="701"/>
      <c r="AH153" s="701"/>
      <c r="AI153" s="701"/>
      <c r="AJ153" s="702"/>
    </row>
    <row r="154" spans="2:36" ht="11.85" customHeight="1">
      <c r="B154" s="5"/>
      <c r="C154" s="5"/>
      <c r="D154" s="5"/>
      <c r="E154" s="5"/>
      <c r="F154" s="5"/>
      <c r="G154" s="5"/>
      <c r="H154" s="46"/>
      <c r="I154" s="5"/>
      <c r="J154" s="5"/>
      <c r="K154" s="5"/>
      <c r="L154" s="5"/>
      <c r="M154" s="52"/>
      <c r="N154" s="52"/>
      <c r="O154" s="52"/>
      <c r="P154" s="4"/>
      <c r="Q154" s="425"/>
      <c r="R154" s="426"/>
      <c r="S154" s="426"/>
      <c r="T154" s="426"/>
      <c r="U154" s="426"/>
      <c r="V154" s="427"/>
      <c r="W154" s="440"/>
      <c r="X154" s="441"/>
      <c r="Y154" s="441"/>
      <c r="Z154" s="442"/>
      <c r="AA154" s="243"/>
      <c r="AB154" s="232"/>
      <c r="AC154" s="232"/>
      <c r="AD154" s="232"/>
      <c r="AE154" s="233"/>
      <c r="AF154" s="703"/>
      <c r="AG154" s="704"/>
      <c r="AH154" s="704"/>
      <c r="AI154" s="704"/>
      <c r="AJ154" s="705"/>
    </row>
    <row r="155" spans="2:36" ht="11.85" customHeight="1">
      <c r="B155" s="473" t="s">
        <v>54</v>
      </c>
      <c r="C155" s="473"/>
      <c r="D155" s="473"/>
      <c r="E155" s="473"/>
      <c r="F155" s="473"/>
      <c r="G155" s="473"/>
      <c r="H155" s="473"/>
      <c r="I155" s="473"/>
      <c r="J155" s="473"/>
      <c r="K155" s="473"/>
      <c r="L155" s="473"/>
      <c r="M155" s="473"/>
      <c r="N155" s="473"/>
      <c r="O155" s="473"/>
      <c r="P155" s="4"/>
      <c r="Q155" s="425"/>
      <c r="R155" s="426"/>
      <c r="S155" s="426"/>
      <c r="T155" s="426"/>
      <c r="U155" s="426"/>
      <c r="V155" s="427"/>
      <c r="W155" s="440"/>
      <c r="X155" s="441"/>
      <c r="Y155" s="441"/>
      <c r="Z155" s="442"/>
      <c r="AA155" s="231" t="s">
        <v>84</v>
      </c>
      <c r="AB155" s="232"/>
      <c r="AC155" s="232"/>
      <c r="AD155" s="232"/>
      <c r="AE155" s="233"/>
      <c r="AF155" s="556">
        <f>AF94</f>
        <v>0</v>
      </c>
      <c r="AG155" s="701"/>
      <c r="AH155" s="701"/>
      <c r="AI155" s="701"/>
      <c r="AJ155" s="702"/>
    </row>
    <row r="156" spans="2:36" ht="11.85" customHeight="1">
      <c r="B156" s="473"/>
      <c r="C156" s="473"/>
      <c r="D156" s="473"/>
      <c r="E156" s="473"/>
      <c r="F156" s="473"/>
      <c r="G156" s="473"/>
      <c r="H156" s="473"/>
      <c r="I156" s="473"/>
      <c r="J156" s="473"/>
      <c r="K156" s="473"/>
      <c r="L156" s="473"/>
      <c r="M156" s="473"/>
      <c r="N156" s="473"/>
      <c r="O156" s="473"/>
      <c r="P156" s="4"/>
      <c r="Q156" s="428"/>
      <c r="R156" s="429"/>
      <c r="S156" s="429"/>
      <c r="T156" s="429"/>
      <c r="U156" s="429"/>
      <c r="V156" s="430"/>
      <c r="W156" s="443"/>
      <c r="X156" s="444"/>
      <c r="Y156" s="444"/>
      <c r="Z156" s="445"/>
      <c r="AA156" s="234"/>
      <c r="AB156" s="235"/>
      <c r="AC156" s="235"/>
      <c r="AD156" s="235"/>
      <c r="AE156" s="236"/>
      <c r="AF156" s="706"/>
      <c r="AG156" s="707"/>
      <c r="AH156" s="707"/>
      <c r="AI156" s="707"/>
      <c r="AJ156" s="708"/>
    </row>
    <row r="157" spans="2:36" ht="11.85" customHeight="1">
      <c r="B157" s="473"/>
      <c r="C157" s="473"/>
      <c r="D157" s="473"/>
      <c r="E157" s="473"/>
      <c r="F157" s="473"/>
      <c r="G157" s="473"/>
      <c r="H157" s="473"/>
      <c r="I157" s="473"/>
      <c r="J157" s="473"/>
      <c r="K157" s="473"/>
      <c r="L157" s="473"/>
      <c r="M157" s="473"/>
      <c r="N157" s="473"/>
      <c r="O157" s="473"/>
      <c r="P157" s="4"/>
      <c r="Q157" s="183" t="s">
        <v>82</v>
      </c>
      <c r="R157" s="405"/>
      <c r="S157" s="405"/>
      <c r="T157" s="405"/>
      <c r="U157" s="405"/>
      <c r="V157" s="406"/>
      <c r="W157" s="197"/>
      <c r="X157" s="374"/>
      <c r="Y157" s="374"/>
      <c r="Z157" s="375"/>
      <c r="AA157" s="417"/>
      <c r="AB157" s="418"/>
      <c r="AC157" s="418"/>
      <c r="AD157" s="418"/>
      <c r="AE157" s="419"/>
      <c r="AF157" s="467">
        <f>AF40</f>
        <v>0</v>
      </c>
      <c r="AG157" s="468"/>
      <c r="AH157" s="468"/>
      <c r="AI157" s="468"/>
      <c r="AJ157" s="469"/>
    </row>
    <row r="158" spans="2:36" ht="11.85" customHeight="1">
      <c r="B158" s="473"/>
      <c r="C158" s="473"/>
      <c r="D158" s="473"/>
      <c r="E158" s="473"/>
      <c r="F158" s="473"/>
      <c r="G158" s="473"/>
      <c r="H158" s="473"/>
      <c r="I158" s="473"/>
      <c r="J158" s="473"/>
      <c r="K158" s="473"/>
      <c r="L158" s="473"/>
      <c r="M158" s="473"/>
      <c r="N158" s="473"/>
      <c r="O158" s="473"/>
      <c r="P158" s="4"/>
      <c r="Q158" s="407"/>
      <c r="R158" s="408"/>
      <c r="S158" s="408"/>
      <c r="T158" s="408"/>
      <c r="U158" s="408"/>
      <c r="V158" s="409"/>
      <c r="W158" s="376"/>
      <c r="X158" s="377"/>
      <c r="Y158" s="377"/>
      <c r="Z158" s="378"/>
      <c r="AA158" s="376"/>
      <c r="AB158" s="420"/>
      <c r="AC158" s="420"/>
      <c r="AD158" s="420"/>
      <c r="AE158" s="421"/>
      <c r="AF158" s="470"/>
      <c r="AG158" s="471"/>
      <c r="AH158" s="471"/>
      <c r="AI158" s="471"/>
      <c r="AJ158" s="472"/>
    </row>
    <row r="159" spans="2:36">
      <c r="C159" s="1"/>
      <c r="D159" s="4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2:36">
      <c r="C160" s="1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2:36">
      <c r="C161" s="1"/>
      <c r="D161" s="4"/>
      <c r="E161" s="4"/>
      <c r="F161" s="48"/>
      <c r="G161" s="48"/>
      <c r="H161" s="654"/>
      <c r="I161" s="23"/>
      <c r="J161" s="656" t="s">
        <v>65</v>
      </c>
      <c r="K161" s="557" t="s">
        <v>66</v>
      </c>
      <c r="L161" s="663"/>
      <c r="M161" s="663"/>
      <c r="N161" s="663"/>
      <c r="O161" s="663"/>
      <c r="P161" s="663"/>
      <c r="Q161" s="663"/>
      <c r="R161" s="663"/>
      <c r="S161" s="664"/>
      <c r="T161" s="557" t="s">
        <v>67</v>
      </c>
      <c r="U161" s="646"/>
      <c r="V161" s="659" t="s">
        <v>68</v>
      </c>
      <c r="W161" s="645" t="s">
        <v>66</v>
      </c>
      <c r="X161" s="645"/>
      <c r="Y161" s="645"/>
      <c r="Z161" s="645"/>
      <c r="AA161" s="645"/>
      <c r="AB161" s="645"/>
      <c r="AC161" s="645"/>
      <c r="AD161" s="645"/>
      <c r="AE161" s="645"/>
      <c r="AF161" s="646"/>
      <c r="AG161" s="557" t="s">
        <v>67</v>
      </c>
      <c r="AH161" s="645"/>
      <c r="AI161" s="645"/>
      <c r="AJ161" s="646"/>
    </row>
    <row r="162" spans="2:36">
      <c r="C162" s="1"/>
      <c r="D162" s="4"/>
      <c r="E162" s="4"/>
      <c r="F162" s="48"/>
      <c r="G162" s="48"/>
      <c r="H162" s="655"/>
      <c r="I162" s="23"/>
      <c r="J162" s="657"/>
      <c r="K162" s="53"/>
      <c r="L162" s="54"/>
      <c r="M162" s="55"/>
      <c r="N162" s="53"/>
      <c r="O162" s="54"/>
      <c r="P162" s="55"/>
      <c r="Q162" s="56"/>
      <c r="R162" s="23"/>
      <c r="S162" s="57"/>
      <c r="T162" s="23"/>
      <c r="U162" s="23"/>
      <c r="V162" s="660"/>
      <c r="W162" s="23"/>
      <c r="X162" s="55"/>
      <c r="Y162" s="23"/>
      <c r="Z162" s="23"/>
      <c r="AA162" s="23"/>
      <c r="AB162" s="55"/>
      <c r="AC162" s="23"/>
      <c r="AD162" s="23"/>
      <c r="AE162" s="6"/>
      <c r="AF162" s="63"/>
      <c r="AG162" s="6"/>
      <c r="AH162" s="6"/>
      <c r="AI162" s="6"/>
      <c r="AJ162" s="64"/>
    </row>
    <row r="163" spans="2:36">
      <c r="C163" s="1"/>
      <c r="D163" s="4"/>
      <c r="E163" s="4"/>
      <c r="F163" s="48"/>
      <c r="G163" s="48"/>
      <c r="H163" s="655"/>
      <c r="I163" s="23"/>
      <c r="J163" s="657"/>
      <c r="K163" s="56"/>
      <c r="L163" s="23"/>
      <c r="M163" s="57"/>
      <c r="N163" s="56"/>
      <c r="O163" s="23"/>
      <c r="P163" s="57"/>
      <c r="Q163" s="56"/>
      <c r="R163" s="23"/>
      <c r="S163" s="57"/>
      <c r="T163" s="23"/>
      <c r="U163" s="23"/>
      <c r="V163" s="660"/>
      <c r="W163" s="23"/>
      <c r="X163" s="57"/>
      <c r="Y163" s="23"/>
      <c r="Z163" s="23"/>
      <c r="AA163" s="23"/>
      <c r="AB163" s="57"/>
      <c r="AC163" s="23"/>
      <c r="AD163" s="23"/>
      <c r="AE163" s="6"/>
      <c r="AF163" s="64"/>
      <c r="AG163" s="6"/>
      <c r="AH163" s="6"/>
      <c r="AI163" s="6"/>
      <c r="AJ163" s="64"/>
    </row>
    <row r="164" spans="2:36">
      <c r="C164" s="1"/>
      <c r="D164" s="4"/>
      <c r="E164" s="4"/>
      <c r="F164" s="48"/>
      <c r="G164" s="48"/>
      <c r="H164" s="655"/>
      <c r="I164" s="23"/>
      <c r="J164" s="658"/>
      <c r="K164" s="58"/>
      <c r="L164" s="59"/>
      <c r="M164" s="60"/>
      <c r="N164" s="58"/>
      <c r="O164" s="59"/>
      <c r="P164" s="60"/>
      <c r="Q164" s="58"/>
      <c r="R164" s="59"/>
      <c r="S164" s="60"/>
      <c r="T164" s="59"/>
      <c r="U164" s="59"/>
      <c r="V164" s="661"/>
      <c r="W164" s="59"/>
      <c r="X164" s="60"/>
      <c r="Y164" s="59"/>
      <c r="Z164" s="59"/>
      <c r="AA164" s="59"/>
      <c r="AB164" s="60"/>
      <c r="AC164" s="59"/>
      <c r="AD164" s="59"/>
      <c r="AE164" s="7"/>
      <c r="AF164" s="65"/>
      <c r="AG164" s="7"/>
      <c r="AH164" s="7"/>
      <c r="AI164" s="7"/>
      <c r="AJ164" s="65"/>
    </row>
    <row r="165" spans="2:36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6" ht="14.25">
      <c r="B166" s="49"/>
      <c r="C166" s="50"/>
      <c r="D166" s="49"/>
      <c r="E166" s="51"/>
      <c r="F166" s="665"/>
      <c r="G166" s="666"/>
      <c r="H166" s="667"/>
      <c r="I166" s="667"/>
      <c r="J166" s="61" t="s">
        <v>3</v>
      </c>
      <c r="K166" s="204"/>
      <c r="L166" s="204"/>
      <c r="M166" s="61" t="s">
        <v>5</v>
      </c>
      <c r="N166" s="62"/>
      <c r="O166" s="62"/>
      <c r="P166" s="668" t="s">
        <v>69</v>
      </c>
      <c r="Q166" s="123"/>
      <c r="R166" s="123"/>
      <c r="S166" s="123"/>
      <c r="T166" s="123"/>
      <c r="U166" s="123"/>
      <c r="V166" s="212"/>
      <c r="W166" s="49"/>
      <c r="X166" s="49"/>
      <c r="Y166" s="49"/>
      <c r="Z166" s="49"/>
      <c r="AA166" s="50"/>
      <c r="AB166" s="50"/>
      <c r="AC166" s="50"/>
      <c r="AD166" s="50"/>
      <c r="AE166" s="50"/>
      <c r="AF166" s="49"/>
      <c r="AG166" s="49"/>
      <c r="AH166" s="49"/>
      <c r="AI166" s="49"/>
      <c r="AJ166" s="49"/>
    </row>
    <row r="167" spans="2:36" ht="11.1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6" ht="20.100000000000001" customHeight="1">
      <c r="B168" s="669" t="s">
        <v>70</v>
      </c>
      <c r="C168" s="670"/>
      <c r="D168" s="314" t="s">
        <v>71</v>
      </c>
      <c r="E168" s="647"/>
      <c r="F168" s="647"/>
      <c r="G168" s="648"/>
      <c r="H168" s="314" t="s">
        <v>72</v>
      </c>
      <c r="I168" s="647"/>
      <c r="J168" s="647"/>
      <c r="K168" s="647"/>
      <c r="L168" s="647"/>
      <c r="M168" s="647"/>
      <c r="N168" s="647"/>
      <c r="O168" s="648"/>
      <c r="P168" s="671" t="s">
        <v>73</v>
      </c>
      <c r="Q168" s="672"/>
      <c r="R168" s="673"/>
      <c r="S168" s="671" t="s">
        <v>74</v>
      </c>
      <c r="T168" s="311"/>
      <c r="U168" s="311"/>
      <c r="V168" s="649"/>
      <c r="W168" s="314" t="s">
        <v>75</v>
      </c>
      <c r="X168" s="647"/>
      <c r="Y168" s="648"/>
      <c r="Z168" s="314" t="s">
        <v>76</v>
      </c>
      <c r="AA168" s="311"/>
      <c r="AB168" s="311"/>
      <c r="AC168" s="311"/>
      <c r="AD168" s="311"/>
      <c r="AE168" s="649"/>
      <c r="AF168" s="314" t="s">
        <v>77</v>
      </c>
      <c r="AG168" s="647"/>
      <c r="AH168" s="647"/>
      <c r="AI168" s="647"/>
      <c r="AJ168" s="650"/>
    </row>
    <row r="169" spans="2:36" ht="20.100000000000001" customHeight="1">
      <c r="B169" s="626"/>
      <c r="C169" s="627"/>
      <c r="D169" s="628"/>
      <c r="E169" s="629"/>
      <c r="F169" s="629"/>
      <c r="G169" s="630"/>
      <c r="H169" s="628"/>
      <c r="I169" s="629"/>
      <c r="J169" s="629"/>
      <c r="K169" s="629"/>
      <c r="L169" s="629"/>
      <c r="M169" s="629"/>
      <c r="N169" s="629"/>
      <c r="O169" s="630"/>
      <c r="P169" s="628"/>
      <c r="Q169" s="629"/>
      <c r="R169" s="630"/>
      <c r="S169" s="639"/>
      <c r="T169" s="640"/>
      <c r="U169" s="640"/>
      <c r="V169" s="641"/>
      <c r="W169" s="642"/>
      <c r="X169" s="643"/>
      <c r="Y169" s="644"/>
      <c r="Z169" s="642"/>
      <c r="AA169" s="643"/>
      <c r="AB169" s="643"/>
      <c r="AC169" s="643"/>
      <c r="AD169" s="643"/>
      <c r="AE169" s="644"/>
      <c r="AF169" s="623"/>
      <c r="AG169" s="624"/>
      <c r="AH169" s="624"/>
      <c r="AI169" s="624"/>
      <c r="AJ169" s="625"/>
    </row>
    <row r="170" spans="2:36" ht="20.100000000000001" customHeight="1">
      <c r="B170" s="637"/>
      <c r="C170" s="638"/>
      <c r="D170" s="628"/>
      <c r="E170" s="629"/>
      <c r="F170" s="629"/>
      <c r="G170" s="630"/>
      <c r="H170" s="628"/>
      <c r="I170" s="629"/>
      <c r="J170" s="629"/>
      <c r="K170" s="629"/>
      <c r="L170" s="629"/>
      <c r="M170" s="629"/>
      <c r="N170" s="629"/>
      <c r="O170" s="630"/>
      <c r="P170" s="628"/>
      <c r="Q170" s="629"/>
      <c r="R170" s="630"/>
      <c r="S170" s="639"/>
      <c r="T170" s="640"/>
      <c r="U170" s="640"/>
      <c r="V170" s="641"/>
      <c r="W170" s="642"/>
      <c r="X170" s="643"/>
      <c r="Y170" s="644"/>
      <c r="Z170" s="642"/>
      <c r="AA170" s="643"/>
      <c r="AB170" s="643"/>
      <c r="AC170" s="643"/>
      <c r="AD170" s="643"/>
      <c r="AE170" s="644"/>
      <c r="AF170" s="623"/>
      <c r="AG170" s="624"/>
      <c r="AH170" s="624"/>
      <c r="AI170" s="624"/>
      <c r="AJ170" s="625"/>
    </row>
    <row r="171" spans="2:36" ht="20.100000000000001" customHeight="1">
      <c r="B171" s="637"/>
      <c r="C171" s="638"/>
      <c r="D171" s="628"/>
      <c r="E171" s="629"/>
      <c r="F171" s="629"/>
      <c r="G171" s="630"/>
      <c r="H171" s="628"/>
      <c r="I171" s="629"/>
      <c r="J171" s="629"/>
      <c r="K171" s="629"/>
      <c r="L171" s="629"/>
      <c r="M171" s="629"/>
      <c r="N171" s="629"/>
      <c r="O171" s="630"/>
      <c r="P171" s="628"/>
      <c r="Q171" s="629"/>
      <c r="R171" s="630"/>
      <c r="S171" s="639"/>
      <c r="T171" s="640"/>
      <c r="U171" s="640"/>
      <c r="V171" s="641"/>
      <c r="W171" s="642"/>
      <c r="X171" s="643"/>
      <c r="Y171" s="644"/>
      <c r="Z171" s="642"/>
      <c r="AA171" s="643"/>
      <c r="AB171" s="643"/>
      <c r="AC171" s="643"/>
      <c r="AD171" s="643"/>
      <c r="AE171" s="644"/>
      <c r="AF171" s="623"/>
      <c r="AG171" s="624"/>
      <c r="AH171" s="624"/>
      <c r="AI171" s="624"/>
      <c r="AJ171" s="625"/>
    </row>
    <row r="172" spans="2:36" ht="20.100000000000001" customHeight="1">
      <c r="B172" s="637"/>
      <c r="C172" s="638"/>
      <c r="D172" s="628"/>
      <c r="E172" s="629"/>
      <c r="F172" s="629"/>
      <c r="G172" s="630"/>
      <c r="H172" s="628"/>
      <c r="I172" s="629"/>
      <c r="J172" s="629"/>
      <c r="K172" s="629"/>
      <c r="L172" s="629"/>
      <c r="M172" s="629"/>
      <c r="N172" s="629"/>
      <c r="O172" s="630"/>
      <c r="P172" s="628"/>
      <c r="Q172" s="629"/>
      <c r="R172" s="630"/>
      <c r="S172" s="639"/>
      <c r="T172" s="640"/>
      <c r="U172" s="640"/>
      <c r="V172" s="641"/>
      <c r="W172" s="642"/>
      <c r="X172" s="643"/>
      <c r="Y172" s="644"/>
      <c r="Z172" s="642"/>
      <c r="AA172" s="643"/>
      <c r="AB172" s="643"/>
      <c r="AC172" s="643"/>
      <c r="AD172" s="643"/>
      <c r="AE172" s="644"/>
      <c r="AF172" s="623"/>
      <c r="AG172" s="624"/>
      <c r="AH172" s="624"/>
      <c r="AI172" s="624"/>
      <c r="AJ172" s="625"/>
    </row>
    <row r="173" spans="2:36" ht="20.100000000000001" customHeight="1">
      <c r="B173" s="637"/>
      <c r="C173" s="638"/>
      <c r="D173" s="628"/>
      <c r="E173" s="629"/>
      <c r="F173" s="629"/>
      <c r="G173" s="630"/>
      <c r="H173" s="628"/>
      <c r="I173" s="629"/>
      <c r="J173" s="629"/>
      <c r="K173" s="629"/>
      <c r="L173" s="629"/>
      <c r="M173" s="629"/>
      <c r="N173" s="629"/>
      <c r="O173" s="630"/>
      <c r="P173" s="628"/>
      <c r="Q173" s="629"/>
      <c r="R173" s="630"/>
      <c r="S173" s="639"/>
      <c r="T173" s="640"/>
      <c r="U173" s="640"/>
      <c r="V173" s="641"/>
      <c r="W173" s="642"/>
      <c r="X173" s="643"/>
      <c r="Y173" s="644"/>
      <c r="Z173" s="642"/>
      <c r="AA173" s="643"/>
      <c r="AB173" s="643"/>
      <c r="AC173" s="643"/>
      <c r="AD173" s="643"/>
      <c r="AE173" s="644"/>
      <c r="AF173" s="623"/>
      <c r="AG173" s="624"/>
      <c r="AH173" s="624"/>
      <c r="AI173" s="624"/>
      <c r="AJ173" s="625"/>
    </row>
    <row r="174" spans="2:36" ht="20.100000000000001" customHeight="1">
      <c r="B174" s="637"/>
      <c r="C174" s="638"/>
      <c r="D174" s="628"/>
      <c r="E174" s="629"/>
      <c r="F174" s="629"/>
      <c r="G174" s="630"/>
      <c r="H174" s="628"/>
      <c r="I174" s="629"/>
      <c r="J174" s="629"/>
      <c r="K174" s="629"/>
      <c r="L174" s="629"/>
      <c r="M174" s="629"/>
      <c r="N174" s="629"/>
      <c r="O174" s="630"/>
      <c r="P174" s="628"/>
      <c r="Q174" s="629"/>
      <c r="R174" s="630"/>
      <c r="S174" s="639"/>
      <c r="T174" s="640"/>
      <c r="U174" s="640"/>
      <c r="V174" s="641"/>
      <c r="W174" s="642"/>
      <c r="X174" s="643"/>
      <c r="Y174" s="644"/>
      <c r="Z174" s="642"/>
      <c r="AA174" s="643"/>
      <c r="AB174" s="643"/>
      <c r="AC174" s="643"/>
      <c r="AD174" s="643"/>
      <c r="AE174" s="644"/>
      <c r="AF174" s="623"/>
      <c r="AG174" s="624"/>
      <c r="AH174" s="624"/>
      <c r="AI174" s="624"/>
      <c r="AJ174" s="625"/>
    </row>
    <row r="175" spans="2:36" ht="20.100000000000001" customHeight="1">
      <c r="B175" s="637"/>
      <c r="C175" s="638"/>
      <c r="D175" s="628"/>
      <c r="E175" s="629"/>
      <c r="F175" s="629"/>
      <c r="G175" s="630"/>
      <c r="H175" s="628"/>
      <c r="I175" s="629"/>
      <c r="J175" s="629"/>
      <c r="K175" s="629"/>
      <c r="L175" s="629"/>
      <c r="M175" s="629"/>
      <c r="N175" s="629"/>
      <c r="O175" s="630"/>
      <c r="P175" s="628"/>
      <c r="Q175" s="629"/>
      <c r="R175" s="630"/>
      <c r="S175" s="639"/>
      <c r="T175" s="640"/>
      <c r="U175" s="640"/>
      <c r="V175" s="641"/>
      <c r="W175" s="642"/>
      <c r="X175" s="643"/>
      <c r="Y175" s="644"/>
      <c r="Z175" s="642"/>
      <c r="AA175" s="643"/>
      <c r="AB175" s="643"/>
      <c r="AC175" s="643"/>
      <c r="AD175" s="643"/>
      <c r="AE175" s="644"/>
      <c r="AF175" s="623"/>
      <c r="AG175" s="624"/>
      <c r="AH175" s="624"/>
      <c r="AI175" s="624"/>
      <c r="AJ175" s="625"/>
    </row>
    <row r="176" spans="2:36" ht="20.100000000000001" customHeight="1">
      <c r="B176" s="611" t="s">
        <v>78</v>
      </c>
      <c r="C176" s="612"/>
      <c r="D176" s="612"/>
      <c r="E176" s="612"/>
      <c r="F176" s="612"/>
      <c r="G176" s="612"/>
      <c r="H176" s="612"/>
      <c r="I176" s="612"/>
      <c r="J176" s="612"/>
      <c r="K176" s="612"/>
      <c r="L176" s="612"/>
      <c r="M176" s="612"/>
      <c r="N176" s="612"/>
      <c r="O176" s="612"/>
      <c r="P176" s="612"/>
      <c r="Q176" s="612"/>
      <c r="R176" s="613"/>
      <c r="S176" s="614"/>
      <c r="T176" s="615"/>
      <c r="U176" s="615"/>
      <c r="V176" s="616"/>
      <c r="W176" s="617"/>
      <c r="X176" s="618"/>
      <c r="Y176" s="619"/>
      <c r="Z176" s="617"/>
      <c r="AA176" s="618"/>
      <c r="AB176" s="618"/>
      <c r="AC176" s="618"/>
      <c r="AD176" s="618"/>
      <c r="AE176" s="619"/>
      <c r="AF176" s="620"/>
      <c r="AG176" s="621"/>
      <c r="AH176" s="621"/>
      <c r="AI176" s="621"/>
      <c r="AJ176" s="622"/>
    </row>
  </sheetData>
  <mergeCells count="526">
    <mergeCell ref="V84:V85"/>
    <mergeCell ref="V86:V87"/>
    <mergeCell ref="Q30:U31"/>
    <mergeCell ref="Q71:U71"/>
    <mergeCell ref="Q72:U72"/>
    <mergeCell ref="Q73:U73"/>
    <mergeCell ref="Q78:U79"/>
    <mergeCell ref="Q80:U81"/>
    <mergeCell ref="Q82:U83"/>
    <mergeCell ref="Q42:V42"/>
    <mergeCell ref="B44:T44"/>
    <mergeCell ref="B43:T43"/>
    <mergeCell ref="E31:L32"/>
    <mergeCell ref="C34:N34"/>
    <mergeCell ref="C40:N40"/>
    <mergeCell ref="V74:V75"/>
    <mergeCell ref="V76:V77"/>
    <mergeCell ref="B66:E66"/>
    <mergeCell ref="F66:O66"/>
    <mergeCell ref="B79:E80"/>
    <mergeCell ref="H79:J80"/>
    <mergeCell ref="M79:O80"/>
    <mergeCell ref="K79:L80"/>
    <mergeCell ref="F79:G80"/>
    <mergeCell ref="Q17:U17"/>
    <mergeCell ref="Q18:U19"/>
    <mergeCell ref="Q20:U21"/>
    <mergeCell ref="Q22:U23"/>
    <mergeCell ref="Q24:U25"/>
    <mergeCell ref="Q26:U27"/>
    <mergeCell ref="Q28:U29"/>
    <mergeCell ref="V78:V79"/>
    <mergeCell ref="V80:V81"/>
    <mergeCell ref="Q76:U77"/>
    <mergeCell ref="X30:Z31"/>
    <mergeCell ref="AG2:AJ2"/>
    <mergeCell ref="AD4:AE4"/>
    <mergeCell ref="AG4:AH4"/>
    <mergeCell ref="V6:W6"/>
    <mergeCell ref="W7:AI7"/>
    <mergeCell ref="W8:AI8"/>
    <mergeCell ref="W9:AF9"/>
    <mergeCell ref="F10:O10"/>
    <mergeCell ref="X10:AA10"/>
    <mergeCell ref="AB10:AC10"/>
    <mergeCell ref="AD10:AI10"/>
    <mergeCell ref="Z4:AB4"/>
    <mergeCell ref="V18:V19"/>
    <mergeCell ref="V20:V21"/>
    <mergeCell ref="V22:V23"/>
    <mergeCell ref="V24:V25"/>
    <mergeCell ref="V26:V27"/>
    <mergeCell ref="V28:V29"/>
    <mergeCell ref="V30:V31"/>
    <mergeCell ref="AF24:AJ25"/>
    <mergeCell ref="X26:Z27"/>
    <mergeCell ref="AA26:AE27"/>
    <mergeCell ref="AF26:AJ27"/>
    <mergeCell ref="B14:E14"/>
    <mergeCell ref="F14:O14"/>
    <mergeCell ref="X15:Z15"/>
    <mergeCell ref="AA15:AE15"/>
    <mergeCell ref="AF15:AJ15"/>
    <mergeCell ref="X16:Z16"/>
    <mergeCell ref="AA16:AE16"/>
    <mergeCell ref="AF16:AJ16"/>
    <mergeCell ref="B15:E16"/>
    <mergeCell ref="F15:O16"/>
    <mergeCell ref="Q15:U15"/>
    <mergeCell ref="Q16:U16"/>
    <mergeCell ref="X66:AA66"/>
    <mergeCell ref="AB66:AC66"/>
    <mergeCell ref="AD66:AI66"/>
    <mergeCell ref="Z60:AB60"/>
    <mergeCell ref="X42:Z42"/>
    <mergeCell ref="AA42:AE42"/>
    <mergeCell ref="AF42:AJ42"/>
    <mergeCell ref="X43:Z43"/>
    <mergeCell ref="AA43:AE43"/>
    <mergeCell ref="AF43:AJ43"/>
    <mergeCell ref="V82:V83"/>
    <mergeCell ref="AA92:AE93"/>
    <mergeCell ref="AF92:AJ93"/>
    <mergeCell ref="B70:E70"/>
    <mergeCell ref="F70:O70"/>
    <mergeCell ref="X71:Z71"/>
    <mergeCell ref="AA71:AE71"/>
    <mergeCell ref="AF71:AJ71"/>
    <mergeCell ref="X72:Z72"/>
    <mergeCell ref="AA72:AE72"/>
    <mergeCell ref="AF72:AJ72"/>
    <mergeCell ref="B71:E72"/>
    <mergeCell ref="F71:O72"/>
    <mergeCell ref="Q84:U85"/>
    <mergeCell ref="Q86:U87"/>
    <mergeCell ref="B73:E73"/>
    <mergeCell ref="F73:O73"/>
    <mergeCell ref="X73:Z73"/>
    <mergeCell ref="AA73:AE73"/>
    <mergeCell ref="AF73:AJ73"/>
    <mergeCell ref="B83:E83"/>
    <mergeCell ref="F83:O83"/>
    <mergeCell ref="W74:W75"/>
    <mergeCell ref="Q74:U75"/>
    <mergeCell ref="AF109:AJ109"/>
    <mergeCell ref="W82:W83"/>
    <mergeCell ref="F105:G105"/>
    <mergeCell ref="H105:I105"/>
    <mergeCell ref="K105:L105"/>
    <mergeCell ref="P105:V105"/>
    <mergeCell ref="B107:C107"/>
    <mergeCell ref="D107:G107"/>
    <mergeCell ref="H107:O107"/>
    <mergeCell ref="P107:R107"/>
    <mergeCell ref="S107:V107"/>
    <mergeCell ref="K100:S100"/>
    <mergeCell ref="T100:U100"/>
    <mergeCell ref="B87:E88"/>
    <mergeCell ref="F87:H88"/>
    <mergeCell ref="I87:L88"/>
    <mergeCell ref="M87:O88"/>
    <mergeCell ref="W84:W85"/>
    <mergeCell ref="W86:W87"/>
    <mergeCell ref="Q88:V95"/>
    <mergeCell ref="W88:Z91"/>
    <mergeCell ref="W92:Z95"/>
    <mergeCell ref="Q96:V97"/>
    <mergeCell ref="W96:Z97"/>
    <mergeCell ref="AA141:AE142"/>
    <mergeCell ref="AD121:AE121"/>
    <mergeCell ref="AG121:AH121"/>
    <mergeCell ref="Z121:AB121"/>
    <mergeCell ref="B113:C113"/>
    <mergeCell ref="D113:G113"/>
    <mergeCell ref="H113:O113"/>
    <mergeCell ref="P113:R113"/>
    <mergeCell ref="S113:V113"/>
    <mergeCell ref="W113:Y113"/>
    <mergeCell ref="Z113:AE113"/>
    <mergeCell ref="AF113:AJ113"/>
    <mergeCell ref="B114:C114"/>
    <mergeCell ref="D114:G114"/>
    <mergeCell ref="H114:O114"/>
    <mergeCell ref="P114:R114"/>
    <mergeCell ref="S114:V114"/>
    <mergeCell ref="W114:Y114"/>
    <mergeCell ref="Z114:AE114"/>
    <mergeCell ref="AF114:AJ114"/>
    <mergeCell ref="Q132:U132"/>
    <mergeCell ref="V141:V142"/>
    <mergeCell ref="V139:V140"/>
    <mergeCell ref="Q134:U134"/>
    <mergeCell ref="Q135:U136"/>
    <mergeCell ref="Q137:U138"/>
    <mergeCell ref="Q139:U140"/>
    <mergeCell ref="Q141:U142"/>
    <mergeCell ref="Q143:U144"/>
    <mergeCell ref="Q145:U146"/>
    <mergeCell ref="Q147:U148"/>
    <mergeCell ref="V145:V146"/>
    <mergeCell ref="V147:V148"/>
    <mergeCell ref="V143:V144"/>
    <mergeCell ref="V135:V136"/>
    <mergeCell ref="V137:V138"/>
    <mergeCell ref="K161:S161"/>
    <mergeCell ref="T161:U161"/>
    <mergeCell ref="W161:AF161"/>
    <mergeCell ref="AG161:AJ161"/>
    <mergeCell ref="F166:G166"/>
    <mergeCell ref="H166:I166"/>
    <mergeCell ref="K166:L166"/>
    <mergeCell ref="P166:V166"/>
    <mergeCell ref="B168:C168"/>
    <mergeCell ref="D168:G168"/>
    <mergeCell ref="H168:O168"/>
    <mergeCell ref="P168:R168"/>
    <mergeCell ref="S168:V168"/>
    <mergeCell ref="W168:Y168"/>
    <mergeCell ref="Z168:AE168"/>
    <mergeCell ref="AF168:AJ168"/>
    <mergeCell ref="B169:C169"/>
    <mergeCell ref="D169:G169"/>
    <mergeCell ref="H169:O169"/>
    <mergeCell ref="P169:R169"/>
    <mergeCell ref="S169:V169"/>
    <mergeCell ref="W169:Y169"/>
    <mergeCell ref="Z169:AE169"/>
    <mergeCell ref="AF169:AJ169"/>
    <mergeCell ref="B170:C170"/>
    <mergeCell ref="D170:G170"/>
    <mergeCell ref="H170:O170"/>
    <mergeCell ref="P170:R170"/>
    <mergeCell ref="S170:V170"/>
    <mergeCell ref="W170:Y170"/>
    <mergeCell ref="Z170:AE170"/>
    <mergeCell ref="AF170:AJ170"/>
    <mergeCell ref="B171:C171"/>
    <mergeCell ref="D171:G171"/>
    <mergeCell ref="H171:O171"/>
    <mergeCell ref="P171:R171"/>
    <mergeCell ref="S171:V171"/>
    <mergeCell ref="W171:Y171"/>
    <mergeCell ref="Z171:AE171"/>
    <mergeCell ref="AF171:AJ171"/>
    <mergeCell ref="B172:C172"/>
    <mergeCell ref="D172:G172"/>
    <mergeCell ref="H172:O172"/>
    <mergeCell ref="P172:R172"/>
    <mergeCell ref="S172:V172"/>
    <mergeCell ref="W172:Y172"/>
    <mergeCell ref="Z172:AE172"/>
    <mergeCell ref="AF172:AJ172"/>
    <mergeCell ref="S175:V175"/>
    <mergeCell ref="W175:Y175"/>
    <mergeCell ref="Z175:AE175"/>
    <mergeCell ref="AF175:AJ175"/>
    <mergeCell ref="B173:C173"/>
    <mergeCell ref="D173:G173"/>
    <mergeCell ref="H173:O173"/>
    <mergeCell ref="P173:R173"/>
    <mergeCell ref="S173:V173"/>
    <mergeCell ref="W173:Y173"/>
    <mergeCell ref="Z173:AE173"/>
    <mergeCell ref="AF173:AJ173"/>
    <mergeCell ref="B174:C174"/>
    <mergeCell ref="D174:G174"/>
    <mergeCell ref="H174:O174"/>
    <mergeCell ref="P174:R174"/>
    <mergeCell ref="S174:V174"/>
    <mergeCell ref="W174:Y174"/>
    <mergeCell ref="Z174:AE174"/>
    <mergeCell ref="AF174:AJ174"/>
    <mergeCell ref="B176:R176"/>
    <mergeCell ref="S176:V176"/>
    <mergeCell ref="W176:Y176"/>
    <mergeCell ref="Z176:AE176"/>
    <mergeCell ref="AF176:AJ176"/>
    <mergeCell ref="H89:H90"/>
    <mergeCell ref="H91:H92"/>
    <mergeCell ref="H100:H103"/>
    <mergeCell ref="H150:H151"/>
    <mergeCell ref="H152:H153"/>
    <mergeCell ref="H161:H164"/>
    <mergeCell ref="J100:J103"/>
    <mergeCell ref="J161:J164"/>
    <mergeCell ref="V100:V103"/>
    <mergeCell ref="V161:V164"/>
    <mergeCell ref="W135:W136"/>
    <mergeCell ref="W137:W138"/>
    <mergeCell ref="W139:W140"/>
    <mergeCell ref="W141:W142"/>
    <mergeCell ref="W143:W144"/>
    <mergeCell ref="B175:C175"/>
    <mergeCell ref="D175:G175"/>
    <mergeCell ref="H175:O175"/>
    <mergeCell ref="P175:R175"/>
    <mergeCell ref="F131:O131"/>
    <mergeCell ref="Q133:U133"/>
    <mergeCell ref="B111:C111"/>
    <mergeCell ref="D111:G111"/>
    <mergeCell ref="H111:O111"/>
    <mergeCell ref="P111:R111"/>
    <mergeCell ref="AF111:AJ111"/>
    <mergeCell ref="B112:C112"/>
    <mergeCell ref="D112:G112"/>
    <mergeCell ref="H112:O112"/>
    <mergeCell ref="P112:R112"/>
    <mergeCell ref="S112:V112"/>
    <mergeCell ref="W112:Y112"/>
    <mergeCell ref="Z112:AE112"/>
    <mergeCell ref="AF112:AJ112"/>
    <mergeCell ref="V123:W123"/>
    <mergeCell ref="W124:AI124"/>
    <mergeCell ref="W125:AI125"/>
    <mergeCell ref="W126:AF126"/>
    <mergeCell ref="X132:Z132"/>
    <mergeCell ref="AA132:AE132"/>
    <mergeCell ref="AF132:AJ132"/>
    <mergeCell ref="X133:Z133"/>
    <mergeCell ref="AA133:AE133"/>
    <mergeCell ref="W76:W77"/>
    <mergeCell ref="W78:W79"/>
    <mergeCell ref="W80:W81"/>
    <mergeCell ref="AF141:AJ142"/>
    <mergeCell ref="X135:Z136"/>
    <mergeCell ref="AA135:AE136"/>
    <mergeCell ref="AF135:AJ136"/>
    <mergeCell ref="AA96:AE97"/>
    <mergeCell ref="AF96:AJ97"/>
    <mergeCell ref="AF86:AJ87"/>
    <mergeCell ref="AA88:AE89"/>
    <mergeCell ref="AF88:AJ89"/>
    <mergeCell ref="X134:Z134"/>
    <mergeCell ref="AA134:AE134"/>
    <mergeCell ref="AF134:AJ134"/>
    <mergeCell ref="W100:AF100"/>
    <mergeCell ref="AG100:AJ100"/>
    <mergeCell ref="W107:Y107"/>
    <mergeCell ref="Z107:AE107"/>
    <mergeCell ref="AF107:AJ107"/>
    <mergeCell ref="AF133:AJ133"/>
    <mergeCell ref="W111:Y111"/>
    <mergeCell ref="Z111:AE111"/>
    <mergeCell ref="X141:Z142"/>
    <mergeCell ref="B94:O97"/>
    <mergeCell ref="F127:O127"/>
    <mergeCell ref="X127:AA127"/>
    <mergeCell ref="AB127:AC127"/>
    <mergeCell ref="AD127:AI127"/>
    <mergeCell ref="B110:C110"/>
    <mergeCell ref="D110:G110"/>
    <mergeCell ref="H110:O110"/>
    <mergeCell ref="P110:R110"/>
    <mergeCell ref="S110:V110"/>
    <mergeCell ref="W110:Y110"/>
    <mergeCell ref="Z110:AE110"/>
    <mergeCell ref="S111:V111"/>
    <mergeCell ref="S108:V108"/>
    <mergeCell ref="W108:Y108"/>
    <mergeCell ref="Z108:AE108"/>
    <mergeCell ref="AF108:AJ108"/>
    <mergeCell ref="B109:C109"/>
    <mergeCell ref="D109:G109"/>
    <mergeCell ref="H109:O109"/>
    <mergeCell ref="P109:R109"/>
    <mergeCell ref="S109:V109"/>
    <mergeCell ref="W109:Y109"/>
    <mergeCell ref="Z109:AE109"/>
    <mergeCell ref="B134:E134"/>
    <mergeCell ref="F134:O134"/>
    <mergeCell ref="B91:E92"/>
    <mergeCell ref="B127:E127"/>
    <mergeCell ref="B115:R115"/>
    <mergeCell ref="S115:V115"/>
    <mergeCell ref="W115:Y115"/>
    <mergeCell ref="Z115:AE115"/>
    <mergeCell ref="AF115:AJ115"/>
    <mergeCell ref="AG119:AJ119"/>
    <mergeCell ref="AF110:AJ110"/>
    <mergeCell ref="B108:C108"/>
    <mergeCell ref="D108:G108"/>
    <mergeCell ref="H108:O108"/>
    <mergeCell ref="P108:R108"/>
    <mergeCell ref="B132:E133"/>
    <mergeCell ref="F132:O133"/>
    <mergeCell ref="AA90:AE91"/>
    <mergeCell ref="AF90:AJ91"/>
    <mergeCell ref="AA94:AE95"/>
    <mergeCell ref="AF94:AJ95"/>
    <mergeCell ref="B89:E90"/>
    <mergeCell ref="F89:G90"/>
    <mergeCell ref="B131:E131"/>
    <mergeCell ref="B136:E137"/>
    <mergeCell ref="K140:L141"/>
    <mergeCell ref="F77:O78"/>
    <mergeCell ref="AA30:AE31"/>
    <mergeCell ref="AF30:AJ31"/>
    <mergeCell ref="F28:O29"/>
    <mergeCell ref="X28:Z29"/>
    <mergeCell ref="X74:Z75"/>
    <mergeCell ref="AA74:AE75"/>
    <mergeCell ref="AA78:AE79"/>
    <mergeCell ref="AF78:AJ79"/>
    <mergeCell ref="AG58:AJ58"/>
    <mergeCell ref="AD60:AE60"/>
    <mergeCell ref="AG60:AH60"/>
    <mergeCell ref="V62:W62"/>
    <mergeCell ref="W63:AI63"/>
    <mergeCell ref="W64:AI64"/>
    <mergeCell ref="W65:AF65"/>
    <mergeCell ref="AA34:AE35"/>
    <mergeCell ref="AF34:AJ35"/>
    <mergeCell ref="AA40:AE41"/>
    <mergeCell ref="AA32:AE33"/>
    <mergeCell ref="AF40:AJ41"/>
    <mergeCell ref="AF32:AJ33"/>
    <mergeCell ref="C33:N33"/>
    <mergeCell ref="W30:W31"/>
    <mergeCell ref="B19:E20"/>
    <mergeCell ref="F19:O20"/>
    <mergeCell ref="X18:Z19"/>
    <mergeCell ref="AA18:AE19"/>
    <mergeCell ref="AF18:AJ19"/>
    <mergeCell ref="B21:E22"/>
    <mergeCell ref="F21:O22"/>
    <mergeCell ref="X20:Z21"/>
    <mergeCell ref="AA20:AE21"/>
    <mergeCell ref="AF20:AJ21"/>
    <mergeCell ref="X22:Z23"/>
    <mergeCell ref="AA22:AE23"/>
    <mergeCell ref="AF22:AJ23"/>
    <mergeCell ref="W18:W19"/>
    <mergeCell ref="W20:W21"/>
    <mergeCell ref="W22:W23"/>
    <mergeCell ref="AA28:AE29"/>
    <mergeCell ref="AF28:AJ29"/>
    <mergeCell ref="B25:E26"/>
    <mergeCell ref="F25:O26"/>
    <mergeCell ref="X24:Z25"/>
    <mergeCell ref="AA24:AE25"/>
    <mergeCell ref="F23:G24"/>
    <mergeCell ref="K23:L24"/>
    <mergeCell ref="M23:O24"/>
    <mergeCell ref="H23:J24"/>
    <mergeCell ref="B23:E24"/>
    <mergeCell ref="B28:E29"/>
    <mergeCell ref="B27:E27"/>
    <mergeCell ref="F27:O27"/>
    <mergeCell ref="W24:W25"/>
    <mergeCell ref="W26:W27"/>
    <mergeCell ref="B17:E17"/>
    <mergeCell ref="F17:O17"/>
    <mergeCell ref="X17:Z17"/>
    <mergeCell ref="AA17:AE17"/>
    <mergeCell ref="AF17:AJ17"/>
    <mergeCell ref="W28:W29"/>
    <mergeCell ref="F136:O137"/>
    <mergeCell ref="AA38:AE39"/>
    <mergeCell ref="AF38:AJ39"/>
    <mergeCell ref="AA36:AE37"/>
    <mergeCell ref="AF36:AJ37"/>
    <mergeCell ref="C35:N35"/>
    <mergeCell ref="C36:N36"/>
    <mergeCell ref="AF74:AJ75"/>
    <mergeCell ref="X76:Z77"/>
    <mergeCell ref="AA76:AE77"/>
    <mergeCell ref="AF76:AJ77"/>
    <mergeCell ref="X78:Z79"/>
    <mergeCell ref="X84:Z85"/>
    <mergeCell ref="Q40:V41"/>
    <mergeCell ref="F91:G92"/>
    <mergeCell ref="W36:Z39"/>
    <mergeCell ref="W40:Z41"/>
    <mergeCell ref="W68:X68"/>
    <mergeCell ref="AA153:AE154"/>
    <mergeCell ref="AF153:AJ154"/>
    <mergeCell ref="X143:Z144"/>
    <mergeCell ref="AA143:AE144"/>
    <mergeCell ref="AF143:AJ144"/>
    <mergeCell ref="B144:E144"/>
    <mergeCell ref="F144:O144"/>
    <mergeCell ref="W145:W146"/>
    <mergeCell ref="W147:W148"/>
    <mergeCell ref="AA149:AE150"/>
    <mergeCell ref="AF149:AJ150"/>
    <mergeCell ref="X145:Z146"/>
    <mergeCell ref="AA145:AE146"/>
    <mergeCell ref="AF145:AJ146"/>
    <mergeCell ref="Q149:V156"/>
    <mergeCell ref="W149:Z152"/>
    <mergeCell ref="W153:Z156"/>
    <mergeCell ref="X147:Z148"/>
    <mergeCell ref="AA147:AE148"/>
    <mergeCell ref="AF147:AJ148"/>
    <mergeCell ref="W12:X12"/>
    <mergeCell ref="Y12:AI12"/>
    <mergeCell ref="B12:E12"/>
    <mergeCell ref="F12:O12"/>
    <mergeCell ref="B9:E10"/>
    <mergeCell ref="AA155:AE156"/>
    <mergeCell ref="AF155:AJ156"/>
    <mergeCell ref="B150:E151"/>
    <mergeCell ref="F150:G151"/>
    <mergeCell ref="I150:L151"/>
    <mergeCell ref="M150:O151"/>
    <mergeCell ref="F140:G141"/>
    <mergeCell ref="B138:E139"/>
    <mergeCell ref="F138:O139"/>
    <mergeCell ref="X137:Z138"/>
    <mergeCell ref="AA137:AE138"/>
    <mergeCell ref="AF137:AJ138"/>
    <mergeCell ref="AA139:AE140"/>
    <mergeCell ref="AF139:AJ140"/>
    <mergeCell ref="X139:Z140"/>
    <mergeCell ref="B142:E143"/>
    <mergeCell ref="F142:O143"/>
    <mergeCell ref="Q32:V39"/>
    <mergeCell ref="W32:Z35"/>
    <mergeCell ref="Y68:AI68"/>
    <mergeCell ref="B68:E68"/>
    <mergeCell ref="F68:O68"/>
    <mergeCell ref="I89:L90"/>
    <mergeCell ref="I91:L92"/>
    <mergeCell ref="M89:O90"/>
    <mergeCell ref="M91:O92"/>
    <mergeCell ref="B84:E85"/>
    <mergeCell ref="F84:O85"/>
    <mergeCell ref="B75:E76"/>
    <mergeCell ref="F75:O76"/>
    <mergeCell ref="AA84:AE85"/>
    <mergeCell ref="AF84:AJ85"/>
    <mergeCell ref="B81:E82"/>
    <mergeCell ref="F81:O82"/>
    <mergeCell ref="X80:Z81"/>
    <mergeCell ref="AA80:AE81"/>
    <mergeCell ref="AF80:AJ81"/>
    <mergeCell ref="X82:Z83"/>
    <mergeCell ref="AA82:AE83"/>
    <mergeCell ref="AF82:AJ83"/>
    <mergeCell ref="X86:Z87"/>
    <mergeCell ref="AA86:AE87"/>
    <mergeCell ref="B77:E78"/>
    <mergeCell ref="Q157:V158"/>
    <mergeCell ref="W157:Z158"/>
    <mergeCell ref="AA157:AE158"/>
    <mergeCell ref="AF157:AJ158"/>
    <mergeCell ref="B155:O158"/>
    <mergeCell ref="W129:X129"/>
    <mergeCell ref="Y129:AI129"/>
    <mergeCell ref="B129:E129"/>
    <mergeCell ref="F129:O129"/>
    <mergeCell ref="B145:E146"/>
    <mergeCell ref="F145:O146"/>
    <mergeCell ref="B148:E149"/>
    <mergeCell ref="F148:H149"/>
    <mergeCell ref="I148:L149"/>
    <mergeCell ref="M148:O149"/>
    <mergeCell ref="B140:E141"/>
    <mergeCell ref="H140:J141"/>
    <mergeCell ref="M140:O141"/>
    <mergeCell ref="B152:E153"/>
    <mergeCell ref="F152:G153"/>
    <mergeCell ref="I152:L153"/>
    <mergeCell ref="M152:O153"/>
    <mergeCell ref="AA151:AE152"/>
    <mergeCell ref="AF151:AJ152"/>
  </mergeCells>
  <phoneticPr fontId="34"/>
  <pageMargins left="0.23611111111111099" right="3.8888888888888903E-2" top="0.196527777777778" bottom="0.156944444444444" header="0.31458333333333299" footer="0.239583333333333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Pict="0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12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Pict="0">
                <anchor moveWithCells="1">
                  <from>
                    <xdr:col>5</xdr:col>
                    <xdr:colOff>114300</xdr:colOff>
                    <xdr:row>22</xdr:row>
                    <xdr:rowOff>19050</xdr:rowOff>
                  </from>
                  <to>
                    <xdr:col>6</xdr:col>
                    <xdr:colOff>180975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Pict="0">
                <anchor moveWithCells="1">
                  <from>
                    <xdr:col>10</xdr:col>
                    <xdr:colOff>66675</xdr:colOff>
                    <xdr:row>77</xdr:row>
                    <xdr:rowOff>123825</xdr:rowOff>
                  </from>
                  <to>
                    <xdr:col>12</xdr:col>
                    <xdr:colOff>19050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Pict="0">
                <anchor moveWithCells="1">
                  <from>
                    <xdr:col>5</xdr:col>
                    <xdr:colOff>123825</xdr:colOff>
                    <xdr:row>77</xdr:row>
                    <xdr:rowOff>114300</xdr:rowOff>
                  </from>
                  <to>
                    <xdr:col>7</xdr:col>
                    <xdr:colOff>19050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Pict="0">
                <anchor moveWithCells="1">
                  <from>
                    <xdr:col>10</xdr:col>
                    <xdr:colOff>85725</xdr:colOff>
                    <xdr:row>139</xdr:row>
                    <xdr:rowOff>28575</xdr:rowOff>
                  </from>
                  <to>
                    <xdr:col>12</xdr:col>
                    <xdr:colOff>38100</xdr:colOff>
                    <xdr:row>140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Pict="0">
                <anchor moveWithCells="1">
                  <from>
                    <xdr:col>5</xdr:col>
                    <xdr:colOff>85725</xdr:colOff>
                    <xdr:row>139</xdr:row>
                    <xdr:rowOff>19050</xdr:rowOff>
                  </from>
                  <to>
                    <xdr:col>6</xdr:col>
                    <xdr:colOff>152400</xdr:colOff>
                    <xdr:row>140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請求書入力シート</vt:lpstr>
      <vt:lpstr>請求書（提出）</vt:lpstr>
      <vt:lpstr>記載例!Print_Area</vt:lpstr>
      <vt:lpstr>請求書入力シート!Print_Area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山本 幸男</cp:lastModifiedBy>
  <cp:lastPrinted>2023-08-10T04:47:28Z</cp:lastPrinted>
  <dcterms:created xsi:type="dcterms:W3CDTF">2015-03-10T01:19:00Z</dcterms:created>
  <dcterms:modified xsi:type="dcterms:W3CDTF">2023-10-10T02:47:30Z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